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ezernatzukunft.sharepoint.com/sites/DZ-Schalte/Freigegebene Dokumente/2_Projekte/Klima- und Industriepolitik/K21_Investitionstracker/Q4 2023/Finalordner_Webseite/"/>
    </mc:Choice>
  </mc:AlternateContent>
  <xr:revisionPtr revIDLastSave="2321" documentId="8_{96DC4BB7-00B0-4727-9957-1736EB5F128A}" xr6:coauthVersionLast="47" xr6:coauthVersionMax="47" xr10:uidLastSave="{DE8F4B70-3253-40FD-A753-5ADA09922D82}"/>
  <bookViews>
    <workbookView xWindow="-108" yWindow="-13068" windowWidth="23256" windowHeight="12456" tabRatio="766" xr2:uid="{00000000-000D-0000-FFFF-FFFF00000000}"/>
  </bookViews>
  <sheets>
    <sheet name="Info Sheet" sheetId="9" r:id="rId1"/>
    <sheet name="Investitionsankündigungen 2023" sheetId="11" r:id="rId2"/>
    <sheet name="Investitionsankündigungen191023" sheetId="12" r:id="rId3"/>
    <sheet name="Taxonomi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1" l="1"/>
  <c r="E35" i="12"/>
  <c r="F35" i="12"/>
  <c r="H45" i="11"/>
  <c r="F45" i="11"/>
</calcChain>
</file>

<file path=xl/sharedStrings.xml><?xml version="1.0" encoding="utf-8"?>
<sst xmlns="http://schemas.openxmlformats.org/spreadsheetml/2006/main" count="1095" uniqueCount="340">
  <si>
    <t>Großinvestitionsvorhaben in Deutschland 2023</t>
  </si>
  <si>
    <t>Aktuellste Meldung</t>
  </si>
  <si>
    <t>Firma/Firmen</t>
  </si>
  <si>
    <t>Art der Investition</t>
  </si>
  <si>
    <t>Industriezweig</t>
  </si>
  <si>
    <t>Höhe (in Mio. €), incl Subvention</t>
  </si>
  <si>
    <t>Subventionen (in Mio. €)</t>
  </si>
  <si>
    <t>Leistung in MW</t>
  </si>
  <si>
    <t>Status</t>
  </si>
  <si>
    <t>Baustart</t>
  </si>
  <si>
    <t>Produktionsbeginn</t>
  </si>
  <si>
    <t>Fertig-stellung</t>
  </si>
  <si>
    <t>Bundesland / Region</t>
  </si>
  <si>
    <t>Ort (Stadt)</t>
  </si>
  <si>
    <t>Quelle 1</t>
  </si>
  <si>
    <t>Quelle 2</t>
  </si>
  <si>
    <t>Quelle 3</t>
  </si>
  <si>
    <t>Quelle 4</t>
  </si>
  <si>
    <t>Quelle 5</t>
  </si>
  <si>
    <t>Prea Group GmbH</t>
  </si>
  <si>
    <t>Neubau</t>
  </si>
  <si>
    <t>Halbleiter &amp; Elektronik</t>
  </si>
  <si>
    <t>-</t>
  </si>
  <si>
    <t>Angekündigt</t>
  </si>
  <si>
    <t>?</t>
  </si>
  <si>
    <t>Berlin</t>
  </si>
  <si>
    <t>https://www.berliner-zeitung.de/mensch-metropole/datacenter-fuer-eine-milliarde-euro-in-lichtenberg-entsteht-berlins-groesstes-rechenzentrum-li.363459</t>
  </si>
  <si>
    <t>https://www.berliner-woche.de/lichtenberg/c-bauen/rechenzentrum-ist-genehmigt_a393591</t>
  </si>
  <si>
    <t>Progroup AG</t>
  </si>
  <si>
    <t>EE-Kraftwerke, Speicher und Elektrolyse</t>
  </si>
  <si>
    <t>Bau</t>
  </si>
  <si>
    <t>Sachsen-Anhalt</t>
  </si>
  <si>
    <t xml:space="preserve">Thalheim </t>
  </si>
  <si>
    <t>https://www.mdr.de/nachrichten/sachsen-anhalt/dessau/bitterfeld/papierfabrik-heizkraftwerk-thalheim-100.html</t>
  </si>
  <si>
    <t>Salzgitter Flachstahl GmbH</t>
  </si>
  <si>
    <t>Ersatzinvestitionen</t>
  </si>
  <si>
    <t>Schwerindustrie</t>
  </si>
  <si>
    <t>Niedersachsen</t>
  </si>
  <si>
    <t>Salzgitter</t>
  </si>
  <si>
    <t>https://www.faz.net/aktuell/wirtschaft/unternehmen/gruener-stahl-eine-gewaltige-wette-in-salzgitter-18832388.html</t>
  </si>
  <si>
    <t>https://h2-news.eu/industrie/salcos-salzgitter-bestellt-100-mw-elektrolyseur-bei-andritz/</t>
  </si>
  <si>
    <t>https://salcos.salzgitter-ag.com/de/salcos.html</t>
  </si>
  <si>
    <t>Rheinmetall AG</t>
  </si>
  <si>
    <t>Weeze</t>
  </si>
  <si>
    <t>https://www.deutschlandfunk.de/rheinmetall-beginnt-mit-bau-von-fabrik-fuer-f-35-teile-in-weeze-102.html</t>
  </si>
  <si>
    <t>https://www.faz.net/aktuell/wirtschaft/unternehmen/rheinmetall-in-weeze-sollen-bauteile-fuer-kampfjet-f-35-produziert-werden-19073216.html</t>
  </si>
  <si>
    <t>Intel Corporation</t>
  </si>
  <si>
    <t>Magdeburg</t>
  </si>
  <si>
    <t>https://www.zdf.de/nachrichten/politik/intel-staatsmittel-subvention-chip-fabrik-magdeburg-100.html</t>
  </si>
  <si>
    <t>https://www.intel.de/content/www/de/de/corporate-responsibility/intel-in-germany.html</t>
  </si>
  <si>
    <t>https://www.volksstimme.de/thema/intel-magdeburg</t>
  </si>
  <si>
    <t>thyssenkrupp Steel Europe AG</t>
  </si>
  <si>
    <t>Duisburg</t>
  </si>
  <si>
    <t>https://www1.wdr.de/nachrichten/ruhrgebiet/bundeswirtschaftsminister-habeck-besuch-thyssenkrupp-duisburg-100.html</t>
  </si>
  <si>
    <t>https://www.tagesschau.de/wirtschaft/technologie/gruener-stahl-thyssenkrupp-100.html</t>
  </si>
  <si>
    <t>https://www.wiwo.de/unternehmen/industrie/gruene-stahlproduktion-thyssenkrupp-plant-hohe-investitionen-in-wasserstoffprojekt/29280270.html</t>
  </si>
  <si>
    <t>https://www.iwr.de/ticker/dekarbonisierung-der-industrie-habeck-und-neubaur-uebergeben-zusage-ueber-2-mrd-euro-an-thyssenkrupp-artikel5655</t>
  </si>
  <si>
    <t>https://www.iwr.de/news/gruener-stahl-eu-kommission-genehmigt-groesstes-deutsches-dekarbonisierungsprojekt-news38374</t>
  </si>
  <si>
    <t>Siemens AG</t>
  </si>
  <si>
    <t>Sonstige Industrie</t>
  </si>
  <si>
    <t>Bayern</t>
  </si>
  <si>
    <t>Erlangen</t>
  </si>
  <si>
    <t>https://www.digital-manufacturing-magazin.de/siemens-investiert-milliarde-und-legt-grundstein-fuer-industrielles-metaverse/</t>
  </si>
  <si>
    <t>https://www.freiepresse.de/erfahrungen/news/bekenntnis-zum-standort-deutschland-siemens-plant-investition-von-einer-milliarde-euro/</t>
  </si>
  <si>
    <t>https://www.chemietechnik.de/markt/siemens-investiert-eine-milliarde-in-metropolregion-nuernberg-788.html</t>
  </si>
  <si>
    <t>https://www.spiegel.de/wirtschaft/unternehmen/siemens-investiert-in-deutschland-und-kritisiert-zugleich-den-standort-a-bf04b876-7b6f-4482-ab8e-c6fbc7b71095?sara_ref=re-so-app-sh</t>
  </si>
  <si>
    <t>Robert Bosch GmbH</t>
  </si>
  <si>
    <t>Erweiterung</t>
  </si>
  <si>
    <t>EE (Industriekapazität)</t>
  </si>
  <si>
    <t>Baden-Württemberg</t>
  </si>
  <si>
    <t>Renningen</t>
  </si>
  <si>
    <t>https://www.n-tv.de/mediathek/videos/wirtschaft/Habeck-ueberreicht-Bosch-Foerderbescheid-fuer-Wasserstoff-article24250485.html</t>
  </si>
  <si>
    <t>https://www.handelsblatt.com/unternehmen/industrie/energiewende-bosch-steigert-wasserstoff-investitionen-um-eine-milliarde-euro-/29256190.html</t>
  </si>
  <si>
    <t>TenneT TSO GmbH</t>
  </si>
  <si>
    <t>Energieinfrastrukturen</t>
  </si>
  <si>
    <t>Bayreuth</t>
  </si>
  <si>
    <t>https://www.tennet.eu/de/news/tennet-investiert-19-mrd-euro-umspannwerke</t>
  </si>
  <si>
    <t>https://www.handelsblatt.com/unternehmen/energie/stromnetzbetreiber-tennet-will-milliardensumme-in-umspannwerke-investieren/29410714.html</t>
  </si>
  <si>
    <t>https://www.siemens-energy.com/de/de/home/pressemitteilungen/milliardenauftrag-siemens-energy-liefert-technik-fuer-drei-offshore-netzanbindungen-in-der-nordsee.html</t>
  </si>
  <si>
    <t>https://www.wiwo.de/unternehmen/energie/windstrom-siemens-energy-windstrom-auftraege-fuer-knapp-7-milliarden/29105800.html</t>
  </si>
  <si>
    <t>Taiwan Semiconductor Manufacturing Company Limited, Robert Bosch GmbH, Infineon Technologies AG, NXP Semiconductors N.V.</t>
  </si>
  <si>
    <t>Sachsen</t>
  </si>
  <si>
    <t>Dresden</t>
  </si>
  <si>
    <t>https://www.tagesschau.de/wirtschaft/tsmc-dresden-100.html</t>
  </si>
  <si>
    <t>https://www.n-tv.de/wirtschaft/Chip-Riese-TSMC-entscheidet-ueber-Werk-in-Dresden-article24310886.html</t>
  </si>
  <si>
    <t>https://www.datacenter-insider.de/tsmc-in-dresden-einzelheiten-zur-esmc-fab-a-c041367f4bc111a5ba76db4644f6ba10/</t>
  </si>
  <si>
    <t>https://www.spiegel.de/wirtschaft/dresden-wie-die-tsmc-chipfabrik-der-deutschen-wirtschaft-nuetzt-a-14588185-d59a-40bb-82a4-bc2e6ad1a4f4</t>
  </si>
  <si>
    <t>Vulcan Energy Resources</t>
  </si>
  <si>
    <t>Rohstoffe</t>
  </si>
  <si>
    <t>https://www.boerse-online.de/nachrichten/rohstoffe/vulcan-energy-resources-zum-start-mehr-lithium-als-bislang-gedacht-aber-20326469.html#:~:text=Das%20Landesamt%20f%C3%BCr%20Geologie%20und,wie%20Vulcan%20Energy%20weiter%20erkl%C3%A4rte.</t>
  </si>
  <si>
    <t>https://www.faz.net/aktuell/rhein-main/wirtschaft/vulcan-energy-resources-gewinnt-lithium-in-frankfurt-hoechst-19225909.html</t>
  </si>
  <si>
    <t>https://www.swr.de/swraktuell/rheinland-pfalz/ludwigshafen/versuchsanlage-zur-lithiumgewinnung-am-geothermiekraftwerk-landau-in-betrieb-100.html</t>
  </si>
  <si>
    <t>https://www.wiwo.de/unternehmen/industrie/rohstoffe-vulcan-energy-geht-von-hoeherer-lithium-produktion-aus-als-bisher/28978900.html</t>
  </si>
  <si>
    <t>Infineon Technologies AG</t>
  </si>
  <si>
    <t>https://www.mdr.de/nachrichten/sachsen/dresden/dresden-radebeul/infineon-halbleiter-habeck-baerbock-100.html</t>
  </si>
  <si>
    <t>https://www.infineon.com/cms/de/about-infineon/press/press-releases/2023/INFXX202305-098.html</t>
  </si>
  <si>
    <t>https://www.tagesschau.de/wirtschaft/unternehmen/infineon-dresden-halbleiter-european-chips-act-subventionen-100.html</t>
  </si>
  <si>
    <t>Wolfspeed, Inc / ZF Friedrichshafen AG</t>
  </si>
  <si>
    <t>Saarland</t>
  </si>
  <si>
    <t>Ensdorf</t>
  </si>
  <si>
    <t>https://www.sr.de/sr/home/nachrichten/politik_wirtschaft/entscheidung_wolfspeed_ensdorf_100.html</t>
  </si>
  <si>
    <t>https://www.saarbruecker-zeitung.de/saarland/saar-wirtschaft/wolfspeed-und-zf-milliarden-chipfabrik-im-saarland-geplant_aid-84049583</t>
  </si>
  <si>
    <t>https://www.tagesschau.de/inland/regional/saarland/sr-bund-darf-geplante-wolfspeed-chipfabrik-in-ensdorf-foerdern-100.html</t>
  </si>
  <si>
    <t>Sunfire GmbH</t>
  </si>
  <si>
    <t>https://oiger.de/2023/08/30/162-millionen-fuer-elektrolyseur-fabriken-von-sunfire-dresden/188031</t>
  </si>
  <si>
    <t>https://www.sunfire.de/de/news/detail/ipcei-wasserstoff-bundeswirtschaftsminister-robert-habeck-ueberreicht-zuwendungsbescheid-an-sunfire</t>
  </si>
  <si>
    <t>Bayer AG</t>
  </si>
  <si>
    <t>Monheim</t>
  </si>
  <si>
    <t>https://www.gabot.de/ansicht/bayer-220-millionen-euro-fuer-pflanzenschutz-made-in-europe-424794.html</t>
  </si>
  <si>
    <t>https://www1.wdr.de/nachrichten/bayer-investiert-monheim-pflanzenschutz-forschung-100.html</t>
  </si>
  <si>
    <t>https://www.bayer.com/media/bayer-investiert-220-millionen-euro-in-neue-einrichtung-fuer-forschung-und-entwicklung-am-standort-monheim/</t>
  </si>
  <si>
    <t>Viega Holding GmbH &amp; Co. KG</t>
  </si>
  <si>
    <t>Thüringen</t>
  </si>
  <si>
    <t>Großheringen</t>
  </si>
  <si>
    <t>https://www.thueringer-allgemeine.de/regionen/apolda/mega-investition-in-grossheringen-viega-will-fuer-ueber-150-millionen-euro-modernisieren-id239367755.html</t>
  </si>
  <si>
    <t>https://www.mdr.de/nachrichten/thueringen/mitte-thueringen/weimar/viega-grossheringen-investition-jobs-100.html</t>
  </si>
  <si>
    <t>H-TEC SYSTEMS GmbH</t>
  </si>
  <si>
    <t>Hamburg</t>
  </si>
  <si>
    <t>https://www.h-tec.com/news/detail/spatenstich-h-tec-systems-errichtet-fertigungsstaette-fuer-pem-elektrolyse-stacks-zur-produktion-von-gruenem-wasserstoff/</t>
  </si>
  <si>
    <t>https://www.man-es.com/de/unternehmen/pressemitteilungen/press-details/2023/04/26/h-tec-systems-errichtet-fertigungsst%C3%A4tte-f%C3%BCr-pem-elektrolyse-stacks-zur-produktion-von-gr%C3%BCnem-wasserstoff</t>
  </si>
  <si>
    <t>Carl Zeiss SMT</t>
  </si>
  <si>
    <t>Mischinvestition</t>
  </si>
  <si>
    <t>Oberkochen</t>
  </si>
  <si>
    <t>https://www.schwaebische.de/regional/ostalb/oberkochen/eine-viertelmilliarde-euro-fuer-carl-zeiss-smt-1691762</t>
  </si>
  <si>
    <t>https://www.schwaebische-post.de/baden-wuerttemberg/wirtschaft-regional/mehr-als-eine-viertelmilliarde-euro-foerderung-fuer-zeiss-92343002.html</t>
  </si>
  <si>
    <t>https://www.swr.de/swraktuell/baden-wuerttemberg/ulm/zeiss-begruesst-angekuendigte-foerderung-von-innovationsprojekten-100.html</t>
  </si>
  <si>
    <t>CureVac SE</t>
  </si>
  <si>
    <t>Biotechnologie</t>
  </si>
  <si>
    <t>Tübingen</t>
  </si>
  <si>
    <t>https://www.pharmazeutische-zeitung.de/curevac-investiert-bis-zu-150-millionen-euro-142851/</t>
  </si>
  <si>
    <t>https://de.investing.com/news/economy/korrektur-curevac-investiert-bis-zu-150-millionen-euro-in-neue-anlage-2462302</t>
  </si>
  <si>
    <t>https://aussiedlerbote.de/de/curevac-investiert-150-millionen-euro-in-neue-fabrik/</t>
  </si>
  <si>
    <t>Livista Energy GmbH</t>
  </si>
  <si>
    <t>Emden</t>
  </si>
  <si>
    <t>https://www.electrive.net/2023/10/04/livista-pachtet-areal-fuer-lithium-raffinerie-in-emden/</t>
  </si>
  <si>
    <t>https://www.elektroauto-news.net/news/livista-energy-baut-erste-lithium-raffinerie-in-emden</t>
  </si>
  <si>
    <t>https://www.handelsblatt.com/unternehmen/energie/rohstoffe-livista-energy-plant-lithium-raffinerie-in-emden-land-unterstuetzt/29230560.html</t>
  </si>
  <si>
    <t>https://www.automobil-industrie.vogel.de/livista-lithium-raffinerie-emden-a-d973ce812433977906ebc4bc7d58f335/</t>
  </si>
  <si>
    <t>https://www.t-online.de/region/bremen/id_100199764/emden-mega-lithiumprojekt-fuer-600-millionen-euro-steht-in-den-startloechern.html</t>
  </si>
  <si>
    <t>Iqony GmbH</t>
  </si>
  <si>
    <t>https://www.zfk.de/energie/gas/wasserstoff-projekt-in-duisburg-walsum-erhaelt-zuschlag-bei-eu-foerderung</t>
  </si>
  <si>
    <t>https://www.iqony.energy/hydroxy-hub-walsum</t>
  </si>
  <si>
    <t>Eco Stor GmbH</t>
  </si>
  <si>
    <t>Wittlich</t>
  </si>
  <si>
    <t>https://www.wochenspiegellive.de/kreis-bernkastel-wittlich/artikel/wittlich-250-millionen-fuer-den-groessten-akku-der-republik#:~:text=Wittlich%2DWengerohr.,geplante%20Werk%20hat%20gigantische%20Dimensionen.</t>
  </si>
  <si>
    <t>https://www.cleanthinking.de/wittlich-wengerohr-eco-stor-energiespeicher/</t>
  </si>
  <si>
    <t>Fördersetdt</t>
  </si>
  <si>
    <t>https://www.spiegel.de/wirtschaft/batteriespeicher-einer-der-groessten-europas-soll-in-sachsen-anhalt-entstehen-a-2bc67386-c751-4314-9749-2ab208a2a580?sara_ref=re-so-app-sh</t>
  </si>
  <si>
    <t>https://www.eco-stor.de/de/unternehmen/news/230717_Foerderstedt_Presse</t>
  </si>
  <si>
    <t>https://www.erneuerbareenergien.de/transformation/speicher/eco-stor-baut-riesigen-batteriespeicher-sachsen-anhalt</t>
  </si>
  <si>
    <t>BMW AG</t>
  </si>
  <si>
    <t>EVs &amp; Batterien</t>
  </si>
  <si>
    <t>Wackersdorf</t>
  </si>
  <si>
    <t>https://www.automobil-industrie.vogel.de/bmw-investiert-in-batterie-testzentrum-wackersdorf-a-de1d9915e8baf81b68c5339a3cea28a2/</t>
  </si>
  <si>
    <t>https://www.electrive.net/2023/09/29/bmw-batterie-testzentrum-in-wackersdorf-oeffnet-2024/</t>
  </si>
  <si>
    <t>https://www.press.bmwgroup.com/deutschland/article/detail/T0437220DE/neues-batterietestzentrum:-bmw-group-wird-bis-2026-mehr-als-100-millionen-euro-am-standort-wackersdorf-investieren?language=de</t>
  </si>
  <si>
    <t>Straßkirchen</t>
  </si>
  <si>
    <t>https://www.sueddeutsche.de/bayern/bayern-bmw-e-mobiliitaet-strasskirchen-megafabrik-1.5984196</t>
  </si>
  <si>
    <t>https://de.nachrichten.yahoo.com/sport/b%C3%BCrgerentscheid-%C3%BC-bmw-batteriefabrik-l%C3%A4uft-053616738.html?guccounter=1&amp;guce_referrer=aHR0cHM6Ly93d3cuZ29vZ2xlLmNvbS8&amp;guce_referrer_sig=AQAAAHy8zg65kKeGJ_4dTDhFpNG6J5PwUwcL4S-FO6NQdcQoS5ZqFpj40wLqBl0rbQugOMrf0r3DYPVufXowvjQpVXWEnqmXu291l0TimSGsuTWeCHJK873m7CCECb6s42_w4fHJrMNvxzRe9FGf67uJzGzQNNtrcsHTWwi1VBj5xgXx</t>
  </si>
  <si>
    <t>https://www.merkur.de/bayern/landwirte-entsetzt-tesla-konkurrenz-bmw-plant-mega-batteriefabrik-im-ackerland-zr-92105621.html</t>
  </si>
  <si>
    <t>https://www.sueddeutsche.de/bayern/auto-strasskirchen-klares-ja-fuer-grosses-bmw-batteriewerk-in-niederbayern-dpa.urn-newsml-dpa-com-20090101-230923-99-307264</t>
  </si>
  <si>
    <t>https://www.br.de/nachrichten/bayern/bmw-begruesst-buergervotum-in-strasskirchen-wichtiges-signal,TqqNeCK</t>
  </si>
  <si>
    <t>Amprion GmbH</t>
  </si>
  <si>
    <t>Dortmund</t>
  </si>
  <si>
    <t>https://www.amprion.net/Presse/Presse-Detailseite_57344.html</t>
  </si>
  <si>
    <t>https://www.iwr.de/ticker/netzausbau-amprion-und-regionale-partner-unterzeichnen-mrd-vertrag-fuer-erdkabeltrasse-artikel5797</t>
  </si>
  <si>
    <t>https://www.faz.net/aktuell/rhein-main/wirtschaft/netzausbau-amprion-will-den-windstrom-nach-hessen-holen-18980523.html</t>
  </si>
  <si>
    <t>50Hertz Transmission GmbH</t>
  </si>
  <si>
    <t>https://www.energiezukunft.eu/erneuerbare-energien/netze/milliarden-investitionen-in-die-energiewende/</t>
  </si>
  <si>
    <t>https://www.energate-messenger.de/news/236915/50-hertz-investiert-milliardensumme-in-netzausbau</t>
  </si>
  <si>
    <t>https://www.ingenieur.de/fachmedien/bwk/erneuerbare-energien/50hertz-investiert-milliarden-in-neue-stromkabel/</t>
  </si>
  <si>
    <t>TransnetBW GmbH</t>
  </si>
  <si>
    <t>Kupferzell</t>
  </si>
  <si>
    <t>https://www.enbw.com/unternehmen/eco-journal/netzbooster-fuer-das-hoechstspannungsnetz.html</t>
  </si>
  <si>
    <t>https://www.swr.de/swraktuell/baden-wuerttemberg/heilbronn/vorzeitiger-baubeginn-netzbooster-kupferzell-100.html</t>
  </si>
  <si>
    <t>https://www.stimme.de/regional/hohenlohe/nachrichten/netzbooster-wie-kann-die-gemeinde-kupferzell-vom-200-millionen-euro-projekt-finanziell-profitieren-art-4755090#:~:text=Netzbooster%3A%20Neue%20Details%20zum%20geplanten,des%20Leuchtturmprojekts%20der%20Energiewende%20pr%C3%A4sentiert.</t>
  </si>
  <si>
    <t>Roche Deutschland Holding GmbH</t>
  </si>
  <si>
    <t>Penzberg</t>
  </si>
  <si>
    <t>https://www.sueddeutsche.de/muenchen/wolfratshausen/penzberg-roche-600-millionen-euro-invest-einsatzstoff-1.5764456</t>
  </si>
  <si>
    <t>https://transkript.de/news/roche-investiert-nochmals-600-mio-euro-in-penzberg.html</t>
  </si>
  <si>
    <t>https://www.manager-magazin.de/unternehmen/windenergie-amprion-sichert-sich-kabelpartner-fuer-wichtige-nordsee-projekte-a-4890408d-88de-401d-a53e-2c25896770a6</t>
  </si>
  <si>
    <t>https://www1.wdr.de/nachrichten/ruhrgebiet/amprion-kuendigt-neues-projekt-an-100.html</t>
  </si>
  <si>
    <t>https://www.amprion.net/Presse/Presse-Detailseite_48512.html</t>
  </si>
  <si>
    <t>Summe:</t>
  </si>
  <si>
    <t>In Betrieb</t>
  </si>
  <si>
    <t>Aufgeschoben</t>
  </si>
  <si>
    <t>Unklar</t>
  </si>
  <si>
    <t>Abgebrochen</t>
  </si>
  <si>
    <t>https://www.mdr.de/nachrichten/sachsen/leipzig/leipzig-leipzig-land/fliegen-nachhaltig-kraftstoff-edl-anlagenbau-100.html</t>
  </si>
  <si>
    <t>Groß Munzel</t>
  </si>
  <si>
    <t>https://www.nordzucker.com/de/news/neues-geschaeftsfeld-nordzucker-investiert-in-pflanzen-basierte-proteine-neues-werk-geht-2026-in-betrieb/</t>
  </si>
  <si>
    <t>https://www.food-service.de/industrie/industrie/millioneninvestition-nordzucker-steigt-in-geschaeft-mit-pflanzlichen-proteinen-ein-57907</t>
  </si>
  <si>
    <t>Altbach/Deizisau</t>
  </si>
  <si>
    <t>https://www.enbw.com/unternehmen/konzern/energieerzeugung/neubau-und-projekte/gas-und-dampfturbinenanlage-gud-altbach-deizisau/</t>
  </si>
  <si>
    <t>https://www.swr.de/swraktuell/baden-wuerttemberg/stuttgart/kohlekraftwerk-altbach-wird-auf-gas-umgestellt-spatenstich-100.html#:~:text=Die%20Umbauarbeiten%20am%20Heizkraftwerk%20Altbach,Fernw%C3%A4rme%20langfristig%20klimaneutral%20zu%20produzieren.</t>
  </si>
  <si>
    <t>https://www.stuttgarter-nachrichten.de/inhalt.spatenstich-fuer-neues-gaskraftwerk-in-altbach-deizisau-enbw-setzt-auf-gas-und-wasserstoff.04b3ded0-561a-458f-8553-eee9c85efc74.html</t>
  </si>
  <si>
    <t>19.12.2023</t>
  </si>
  <si>
    <t>Rheinland-Pfalz</t>
  </si>
  <si>
    <t>Kaiserslautern</t>
  </si>
  <si>
    <t>https://www.acc-emotion.com/de/node/2565</t>
  </si>
  <si>
    <t>https://www.rheinpfalz.de/lokal/kaiserslautern_artikel,-baugenehmigung-f%C3%BCr-acc-batteriezellfertigung-ist-da-_arid,5591811.html</t>
  </si>
  <si>
    <t>20.12.2023</t>
  </si>
  <si>
    <t>https://www.aurubis.com/medien/pressemitteilungen/pressemitteilungen-2023/aurubis-investiert-330-mio--in-neubau-zur-edelmetallverarbeitung-sowie-den-umweltschutz-in-hamburg-und-baut-projektpipeline-auf-750-mio--aus</t>
  </si>
  <si>
    <t>https://www.blechnet.com/aurubis-investition-hamburger-standort-edelmetallverarbeitungsanlage-a-be622a84846da2a71687db9a96bbb8f5/</t>
  </si>
  <si>
    <t>https://www.vdi-nachrichten.com/wirtschaft/unternehmen/thyssenkrupp-setzt-ueber-800-millionen-euro-fuer-anlagenmodernisierung-ein/</t>
  </si>
  <si>
    <t>https://rp-online.de/wirtschaft/unternehmen/thyssenkrupp-in-duisburg-neue-anlage-fuer-800-millionen-euro_aid-101870823</t>
  </si>
  <si>
    <t>https://www.t-online.de/finanzen/boerse/ticker/thyssenkrupp-steel-legt-grundstein-fuer-800-millionen-euro-investition/0DAEE8008B110A2E/</t>
  </si>
  <si>
    <t>Alzey</t>
  </si>
  <si>
    <t>https://www.tagesschau.de/wirtschaft/lilly-abnehmspritze-deutschland-100.html</t>
  </si>
  <si>
    <t>https://www.rheinpfalz.de/wirtschaft_artikel,-us-pharmariese-plant-neues-werk-in-alzey-_arid,5578562.html</t>
  </si>
  <si>
    <t>https://www.handelsblatt.com/unternehmen/industrie/pharmakonzern-darum-investiert-eli-lilly-2-3-milliarden-euro-in-deutschland/29501112.html</t>
  </si>
  <si>
    <t>https://www.wiwo.de/unternehmen/industrie/us-pharmariese-eli-lilly-investiert-zwei-milliarden-in-rheinland-pfalz/29506704.html</t>
  </si>
  <si>
    <t>18.11.2023</t>
  </si>
  <si>
    <t>https://www.rbb24.de/wirtschaft/beitrag/2023/09/berlin-lichtenberg-rechenzentrum-bebauung-server.html</t>
  </si>
  <si>
    <t>https://www.stimme.de/regional/heilbronn/stadt/lokales/gemeinderat-gibt-gruenes-licht-fuer-den-bau-eines-enbw-gaskraftwerks-in-heilbronn-art-4825699</t>
  </si>
  <si>
    <t>https://www.wa.de/nordrhein-westfalen/bielefelder-firma-baut-neue-kampfjet-halle-fabrik-rheinmetall-f35a-tarnkappe-92729521.html</t>
  </si>
  <si>
    <t>http://www.deal-magazin.com/news/130855/Rheinmetall-beauftragt-Goldbeck-mit-Fabrikbau-fuer-in-Weeze</t>
  </si>
  <si>
    <t>https://www.mdr.de/nachrichten/sachsen-anhalt/magdeburg/magdeburg/zuschuesse-intel-gesichert-ampel-102.html</t>
  </si>
  <si>
    <t>https://www.vdi-nachrichten.com/technik/werkstoffe/thyssenkrupp-erhaelt-foerderbescheid-fuer-direktreduktionsanlagen/</t>
  </si>
  <si>
    <t>https://www.sueddeutsche.de/wirtschaft/stahl-duisburg-thyssenkrupp-steel-grundstein-fuer-800-millionen-investition-dpa.urn-newsml-dpa-com-20090101-231119-99-05581</t>
  </si>
  <si>
    <t>https://www.msn.com/de-ch/nachrichten/other/wo-die-chipkonzerne-f%C3%BCr-milliarden-neue-fabriken-bauen-wollen/ar-AA1jpmwM?ocid=finance-verthp-feeds</t>
  </si>
  <si>
    <t>https://www.zeit.de/news/2023-11/15/saar-landtag-dringt-auf-foerderbescheide-fuer-gruenen-stahl</t>
  </si>
  <si>
    <t>https://www.energate-messenger.de/news/238977/2-6-mrd.-euro-fuer-gruenen-stahl-aus-dem-saarland</t>
  </si>
  <si>
    <t>https://www.tagesschau.de/wirtschaft/unternehmen/stahl-saarland-habeck-100.html</t>
  </si>
  <si>
    <t>https://www.handelsblatt.com/politik/deutschland/industriepolitik-habeck-sagt-stahlhuetten-im-saarland-26-milliarden-euro-subventionen-zu/100003057.html</t>
  </si>
  <si>
    <t>https://ec.europa.eu/commission/presscorner/detail/en/ip_23_6647</t>
  </si>
  <si>
    <t>https://www.braunschweiger-zeitung.de/salzgitter/article240760556/Spatenstich-fuer-die-Zukunft-auf-Salzgitters-Huettengelaende.html</t>
  </si>
  <si>
    <t>https://rp-online.de/nrw/staedte/kevelaer/rheinmetall-vertrag-fuer-bau-der-kampfjetfabrik-in-weeze-steht_aid-103163825</t>
  </si>
  <si>
    <t>https://www.marktspiegel.de/erlangen/c-lokales/masterplan-zum-campus-wird-weiterentwickelt_a104586</t>
  </si>
  <si>
    <t>https://www.automobil-industrie.vogel.de/kartellamt-tsmc-chipfabrik-dresden-bosch-infineon-nxp-a-6fcca0d005057e1518f7408df254f5f7/</t>
  </si>
  <si>
    <t>https://www.finanznachrichten.de/nachrichten-2023-12/60914992-vulcan-energy-resources-limited-positives-votum-des-stadtrats-fuer-eine-geothermie-und-lithiumextraktionsanlage-248.htm</t>
  </si>
  <si>
    <t>https://www.sueddeutsche.de/wirtschaft/energie-duisburg-gross-elektrolyse-iqony-und-eu-vereinbaren-foerderung-dpa.urn-newsml-dpa-com-20090101-231215-99-313057</t>
  </si>
  <si>
    <t>https://www.merkur.de/lokales/weilheim/penzberg-ort29272/neues-produktionszentrum-von-roche-in-penzberg-ausschuss-stimmt-600-millionen-euro-bau-zu-92712858.html</t>
  </si>
  <si>
    <t>Bremen</t>
  </si>
  <si>
    <t>Nordrhein-Westfalen</t>
  </si>
  <si>
    <t>Brandenburg</t>
  </si>
  <si>
    <t>https://www.landundforst.de/niedersachsen/nordzucker-plant-einstieg-produktion-pflanzenbasierter-proteine-570356</t>
  </si>
  <si>
    <t>https://www.pharma-food.de/engineering-projekte/pharmaprojekt-eli-lilly-investiert-milliarden-in-rheinland-pfalz-681.html</t>
  </si>
  <si>
    <t xml:space="preserve">Eli Lilly and Company </t>
  </si>
  <si>
    <t xml:space="preserve">Aurubis AG </t>
  </si>
  <si>
    <t xml:space="preserve">Nordzucker AG </t>
  </si>
  <si>
    <t>Automotive Cells Company SE</t>
  </si>
  <si>
    <t>Quartal</t>
  </si>
  <si>
    <t>Q4</t>
  </si>
  <si>
    <t>Q2</t>
  </si>
  <si>
    <t>Q3</t>
  </si>
  <si>
    <t>https://www.wiwo.de/unternehmen/energie/stromnetzbetreiber-tennet-will-milliardensumme-in-umspannwerke-investieren/29410910.html</t>
  </si>
  <si>
    <t>Q1</t>
  </si>
  <si>
    <t>https://www.produktion.de/wirtschaft/infineon-setzt-startschuss-fuer-neues-werk-in-dresden-574.html</t>
  </si>
  <si>
    <t>https://www.sueddeutsche.de/wirtschaft/wolfspeed-ensdorf-chipfabrik-1.5743468</t>
  </si>
  <si>
    <t>https://www.saechsische.de/wirtschaft/unternehmen/infineon-will-eine-milliarde-euro-vom-staat-fuer-dresdner-chipfabrik-5822317.html</t>
  </si>
  <si>
    <t>https://www.mdr.de/nachrichten/sachsen/dresden/dresden-radebeul/infineon-fabrik-neubau-halbleiter-chip-100.html</t>
  </si>
  <si>
    <t>Letzte Unsicherheit</t>
  </si>
  <si>
    <t>Unternehmensintern</t>
  </si>
  <si>
    <t>Baugrund/Lieferketten o.ä.</t>
  </si>
  <si>
    <t xml:space="preserve">Bund/EU </t>
  </si>
  <si>
    <t>Kommunale Ebene</t>
  </si>
  <si>
    <t>https://www.umwelt.niedersachsen.de/startseite/aktuelles/pressemitteilungen/pi-029-besuch-salzgitter-220629.html</t>
  </si>
  <si>
    <t>https://www.lr-online.de/lausitz/guben/rock-tech-in-guben-letzte-huerde-fuer-ersten-lithium-konverter-in-europa-ist-genommen-72317093.html</t>
  </si>
  <si>
    <t>https://www.rbb24.de/studiocottbus/wirtschaft/2023/03/rock-tech-unternehmen-spatenstich-guben-lithiumfabrik-.html</t>
  </si>
  <si>
    <t>https://www.maz-online.de/brandenburg/rock-tech-in-brandenburg-baubeginn-fuer-europas-erste-lithium-fabrik-ASJ3VUNSVBCXJIADDXLWM7WR5Q.html</t>
  </si>
  <si>
    <t>Guben</t>
  </si>
  <si>
    <t>https://www.n-tv.de/wirtschaft/Chip-Fabrik-von-TSMC-bei-Dresden-rueckt-naeher-article23988993.html</t>
  </si>
  <si>
    <t>https://www.t-12online.de/finanzen/boerse/ticker/aktie-im-fokus-aurubis-unter-druck-nach-bekanntgabe-von-investitionsplaenen/0DAF1800F7BEDDF5/</t>
  </si>
  <si>
    <t>https://www.elektroauto-news.net/news/acc-batteriefabrik-kaiserslautern</t>
  </si>
  <si>
    <t>Quelle 6</t>
  </si>
  <si>
    <t>Quelle 7</t>
  </si>
  <si>
    <t>https://www.nordzucker.com/de/wp-content/uploads/sites/2/2023/11/231120-PI-PBI-DE-final.pdf</t>
  </si>
  <si>
    <t>Rock Tech Lithium Inc.</t>
  </si>
  <si>
    <t>https://www.stimme.de/regional/hohenlohe/nachrichten/wie-der-netzbooster-in-kupferzell-einmal-aussehen-koennte-art-4443740</t>
  </si>
  <si>
    <t>https://www.progroup.ag/newsroom/umweltfreundliche-energie-fuer-progroup-standort-in-sandersdorf-brehna-baustart-von-waste-to-energy-kraftwerk</t>
  </si>
  <si>
    <t>https://www.merkur.de/politik/waffen-f-fuenfunddreissig-kampfjets-deutsche-rheinmetall-neue-fabrik-weeze-produktion-teile-zr-92400732.html</t>
  </si>
  <si>
    <t>https://www.pv-magazine.de/2023/07/10/bosch-erhaelt-161-millionen-euro-foerderung-fuer-aufbau-von-brennstoffzellen-fertigung/</t>
  </si>
  <si>
    <t>https://www.energate-messenger.de/news/234282/bosch-erhaelt-160-mio.-euro-fuer-brennstoffzellenhochlauf</t>
  </si>
  <si>
    <t>https://www.sueddeutsche.de/wirtschaft/metallindustrie-grossheringen-viega-baut-thueringer-standort-kraeftig-aus-dpa.urn-newsml-dpa-com-20090101-230904-99-73358</t>
  </si>
  <si>
    <t>https://www.buschhueter.de/gruener-wasserstoff-spitzentechnologie-aus-rahlstedt/</t>
  </si>
  <si>
    <t>https://www.abendblatt.de/wirtschaft/article238241393/Gruener-Wasserstoff-in-Hamburg-entsteht-eine-Zukunftsfabrik.html</t>
  </si>
  <si>
    <t>https://www.sueddeutsche.de/wissen/medizin-tuebingen-curevac-investiert-bis-zu-150-millionen-euro-in-neue-anlage-dpa.urn-newsml-dpa-com-20090101-231003-99-425577</t>
  </si>
  <si>
    <t>https://www.oz-online.de/artikel/1407469/Lithium-Raffinerie-fuer-Emden-Livista-hat-Vertrag-unterschrieben</t>
  </si>
  <si>
    <t>https://www.swr.de/swraktuell/rheinland-pfalz/trier/batteriespeicherwerk-in-wittlich-wengerohr-hightech-projekt-100.html</t>
  </si>
  <si>
    <t>https://www.ingenieur.de/fachmedien/bwk/energiespeicher/solarstrom-soll-auch-nachts-fliessen/</t>
  </si>
  <si>
    <t>https://www.mdr.de/nachrichten/sachsen-anhalt/magdeburg/salzland/batteriespeicher-bauprojekt-erneuerbare-energie-solar-wind-100.html</t>
  </si>
  <si>
    <t>https://www.br.de/nachrichten/bayern/niederbayerische-regierung-fuer-bmw-fabrik-in-strasskirchen,U0rwLBR</t>
  </si>
  <si>
    <t>Dillingen/Völklingen</t>
  </si>
  <si>
    <t>https://www.mz.de/lokal/bitterfeld/warum-das-geplante-kraftwerk-bei-anwohnern-in-thalheim-und-sandersdorf-neue-angste-weckt-3258337</t>
  </si>
  <si>
    <t>https://www.edl.poerner.de/news-edl/edl-pressemeldung/news/johnson-matthey-und-bp-unterstuetzen-edl-bei-der-herstellung-von-saf/?tx_news_pi1%5Bcontroller%5D=News&amp;tx_news_pi1%5Baction%5D=detail&amp;cHash=a0f88f99141859fa7e06a2ed0f00e065</t>
  </si>
  <si>
    <t>Böhlen-Lippendorf</t>
  </si>
  <si>
    <t>https://www.sueddeutsche.de/wirtschaft/luftverkehr-leipzig-grossanlage-fuer-gruenes-flugbenzin-in-leipzig-geplant-dpa.urn-newsml-dpa-com-20090101-231023-99-673818</t>
  </si>
  <si>
    <t>https://www.edl.poerner.de/fr/news-edl/edl-pressemeldung/news/gruenes-licht-fuer-hykero/?tx_news_pi1%5Bcontroller%5D=News&amp;tx_news_pi1%5Baction%5D=detail&amp;cHash=978cf933f4d2a358ec75d97f4d95bbcf</t>
  </si>
  <si>
    <t>https://www.medienservice.sachsen.de/medien/news/1058558</t>
  </si>
  <si>
    <t>https://edelstahlaktuell.de/hykero-anlage-edl-wahlt-ft-cans-technologie-von-johnson-matthey-und-bp/</t>
  </si>
  <si>
    <t>EDL Anlagenbau Gesellschaft mbH</t>
  </si>
  <si>
    <t>28.09.2023</t>
  </si>
  <si>
    <t>https://www.automobil-produktion.de/produktion/daimler-truck-baut-logistikzentrum-in-halberstadt-734.html</t>
  </si>
  <si>
    <t>https://www.sachsen-anhalt.de/lj/grossprojekte-sachsen-anhalt/grossprojekte-sachsen-anhalt/daimler-truck-ag</t>
  </si>
  <si>
    <t>https://www.mdr.de/nachrichten/sachsen-anhalt/magdeburg/harz/halberstadt-baustart-daimler-truck-neues-gewerbegebiet-100.html</t>
  </si>
  <si>
    <t>https://logistik-heute.de/news/logistikstandort-ersatzteile-fuer-mercedes-benz-lkw-kommen-kuenftig-aus-halberstadt-38849.html</t>
  </si>
  <si>
    <t>https://www.mdr.de/nachrichten/sachsen-anhalt/magdeburg/harz/daimler-truck-halberstadt-ansiedlung-100.html</t>
  </si>
  <si>
    <t>Halberstadt</t>
  </si>
  <si>
    <t>ArcelorMittal Bremen GmbH</t>
  </si>
  <si>
    <t>https://www.bmwk.de/Redaktion/DE/Pressemitteilungen/2023/07/20230720-europaeische-kommission-genehmigt-bislang-groesstes-dekarbonisierungsprojekt-in-deutschland.html</t>
  </si>
  <si>
    <t>https://www.butenunbinnen.de/stahlwerk-subventionen-gruener-stahl-bremen-eu-100.html</t>
  </si>
  <si>
    <t>https://www.kreiszeitung.de/lokales/bremen/bremer-stahlwerk-forciert-milliardenprojekt-92460335.html</t>
  </si>
  <si>
    <t>https://www.rbb24.de/studiofrankfurt/wirtschaft/2023/08/eisenhuettenstadt-arcelormittal-planung-co2-arme-produktion.html</t>
  </si>
  <si>
    <t>https://www.rbb24.de/studiofrankfurt/wirtschaft/2020/10/stahl-eisenhuettenstadt-arcelormittal-wasserstoff-co2.html</t>
  </si>
  <si>
    <t>https://www.butenunbinnen.de/nachrichten/stahlwerk-arcelor-scholz-milliarden-bremen-100.html</t>
  </si>
  <si>
    <t>https://www.energie-und-management.de/nachrichten/alle/detail/enbw-baut-zwei-grosse-gaskraftwerke-200074</t>
  </si>
  <si>
    <t>https://www.enbw.com/unternehmen/konzern/energieerzeugung/neubau-und-projekte/kraftwerk-heilbronn/projekttagebuch.html</t>
  </si>
  <si>
    <t>Stahl-Holding-Saar GmbH &amp; Co. KGaA</t>
  </si>
  <si>
    <t>Mercedes-Benz Group AG</t>
  </si>
  <si>
    <t>Energie Baden-Württemberg AG</t>
  </si>
  <si>
    <t>https://www.iwr.de/news/amprion-vergibt-milliarden-auftrag-fuer-offshore-konverterstationen-in-rekordzeit-news38198</t>
  </si>
  <si>
    <t>https://w3.windmesse.de/windenergie/news/42853-amprion-siemens-energy-dragados-offshore-konverterstation-anschluss-netz-deutschland-geschwindigkeit-tempo-offshore-windpark-lanwin</t>
  </si>
  <si>
    <t>https://www.windkraft-journal.de/2023/11/22/meyer-werft-uebernimmt-stahlbauarbeiten-fuer-4-offshore-konverterplattformen-fuer-amprion/194686?doing_wp_cron=1704835853.2406930923461914062500</t>
  </si>
  <si>
    <t>Karlsruhe</t>
  </si>
  <si>
    <t>https://www.intel.de/content/www/de/de/newsroom/resources/eu-news-2022-press-kit.html#gs.4g7gxg</t>
  </si>
  <si>
    <t>Lokal</t>
  </si>
  <si>
    <t>Überregional/Lokal</t>
  </si>
  <si>
    <t xml:space="preserve">Überregional  </t>
  </si>
  <si>
    <t>Bremen/Eisenhüttenstadt</t>
  </si>
  <si>
    <t>Rüstungsindustrie</t>
  </si>
  <si>
    <t>Nordrhein-Westfahlen</t>
  </si>
  <si>
    <t>https://www.50hertz.com/de/Netz/Netzausbau/ProjekteanLand/NetzverstaerkungPasewalkGuestrow</t>
  </si>
  <si>
    <t>https://www.nordkurier.de/regional/demmin/firma-baut-neue-anlagen-im-umspannwerk-siedenbruenzow-1503891</t>
  </si>
  <si>
    <t>Siedenbrünzow</t>
  </si>
  <si>
    <t>Mecklenburg-Vorpommern</t>
  </si>
  <si>
    <t xml:space="preserve">Rheinland Pfalz  </t>
  </si>
  <si>
    <t>Industrie</t>
  </si>
  <si>
    <t>Rheinland Pfalz / Baden-Württemberg</t>
  </si>
  <si>
    <t>Grüne Industrie</t>
  </si>
  <si>
    <t>Green Transition</t>
  </si>
  <si>
    <t>Militär</t>
  </si>
  <si>
    <t>Rüstung</t>
  </si>
  <si>
    <t>https://www.tagesschau.de/inland/regional/sachsenanhalt/mdr-grundsteinlegung-fuer-neues-heizkraftwerk-bei-thalheim-102.html</t>
  </si>
  <si>
    <t>https://www.freiepresse.de/erzgebirge/stollberg/heizwerk-wird-teurer-und-geht-spaeter-ans-netz-artikel11999493</t>
  </si>
  <si>
    <t>grün?</t>
  </si>
  <si>
    <t>Weiteres</t>
  </si>
  <si>
    <t>Produkti-onsbeginn</t>
  </si>
  <si>
    <t>Stand: 05.03.2024</t>
  </si>
  <si>
    <r>
      <rPr>
        <sz val="11"/>
        <color rgb="FF000000"/>
        <rFont val="Open Sans"/>
        <family val="2"/>
      </rPr>
      <t xml:space="preserve">In dem Tabellenblatt "Investitionsanküdigungen 2023" finden Sie unser Datenset zu deutschen Großinvestitionsankündigungen seit Anfang 2023. Dies ist das erste Update, seit der ersten Version vom 26.10.2023. Um die Daten richtig einordnen zu können, bitten wir Sie, sich mit der zugrundliegenden Methodik der Datenerfassung vertraut zu machen. Sie finden diese auf unserer Webseite unter dem folgenen Link: </t>
    </r>
    <r>
      <rPr>
        <u/>
        <sz val="11"/>
        <color theme="8"/>
        <rFont val="Open Sans"/>
        <family val="2"/>
      </rPr>
      <t>https://www.dezernatzukunft.org/wp-content/uploads/2024/03/Methodentext-Investitionsankuendigungstracker_Q4-2023.pdf</t>
    </r>
    <r>
      <rPr>
        <sz val="11"/>
        <color rgb="FF000000"/>
        <rFont val="Open Sans"/>
        <family val="2"/>
      </rPr>
      <t xml:space="preserve">.
Die erste Version finden Sie hier: </t>
    </r>
    <r>
      <rPr>
        <u/>
        <sz val="11"/>
        <color theme="8"/>
        <rFont val="Open Sans"/>
        <family val="2"/>
      </rPr>
      <t>https://www.dezernatzukunft.org/investitionstracker/</t>
    </r>
    <r>
      <rPr>
        <sz val="11"/>
        <color rgb="FF000000"/>
        <rFont val="Open Sans"/>
        <family val="2"/>
      </rPr>
      <t xml:space="preserve">.
Das Tabellenblatt "Taxonomie" beinhaltet sämtliche genutzte Taxonomien. In dem Tabellenblatt "Investitionsankündigungen191023" finden Sie das Datenblatt von unserer ersten Version vom 19. Oktober 2023.
Wir sind dankbar für Hinweise auf nicht berücksichtigte Investitionsvorhaben, welche die Kriterien unserer verwendeten Methodik erfüllen. Bitte melden an: </t>
    </r>
    <r>
      <rPr>
        <u/>
        <sz val="11"/>
        <color rgb="FFEE6174"/>
        <rFont val="Open Sans"/>
        <family val="2"/>
      </rPr>
      <t>gerrit.schroeter@dezernatzukunft.org</t>
    </r>
    <r>
      <rPr>
        <sz val="11"/>
        <color rgb="FF000000"/>
        <rFont val="Open Sans"/>
        <family val="2"/>
      </rPr>
      <t xml:space="preserve">.
Empfohlene Zitation: </t>
    </r>
    <r>
      <rPr>
        <sz val="11"/>
        <color rgb="FFEE6174"/>
        <rFont val="Open Sans"/>
        <family val="2"/>
      </rPr>
      <t>Schröter, G. (2024): Großinvestitionsvorhaben in Deutschland 2023, Update Q4. Dezernat Zukunft Datenset.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</si>
</sst>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27">
    <font>
      <sz val="11"/>
      <color theme="1"/>
      <name val="Calibri"/>
      <family val="2"/>
      <scheme val="minor"/>
    </font>
    <font>
      <sz val="11"/>
      <color theme="1"/>
      <name val="Open Sans"/>
      <family val="2"/>
    </font>
    <font>
      <u/>
      <sz val="11"/>
      <color theme="10"/>
      <name val="Calibri"/>
      <family val="2"/>
      <scheme val="minor"/>
    </font>
    <font>
      <b/>
      <sz val="14"/>
      <color theme="8"/>
      <name val="Open Sans"/>
      <family val="2"/>
    </font>
    <font>
      <sz val="11"/>
      <color theme="1"/>
      <name val="Open Sans"/>
      <family val="2"/>
    </font>
    <font>
      <b/>
      <sz val="10"/>
      <color theme="4"/>
      <name val="Open Sans"/>
      <family val="2"/>
    </font>
    <font>
      <sz val="11"/>
      <color theme="4"/>
      <name val="Open Sans"/>
      <family val="2"/>
    </font>
    <font>
      <b/>
      <sz val="14"/>
      <color theme="1"/>
      <name val="Open Sans"/>
      <family val="2"/>
    </font>
    <font>
      <b/>
      <sz val="14"/>
      <color theme="8"/>
      <name val="Open Sans"/>
      <family val="2"/>
    </font>
    <font>
      <b/>
      <sz val="14"/>
      <color theme="4"/>
      <name val="Open Sans"/>
      <family val="2"/>
    </font>
    <font>
      <b/>
      <sz val="11"/>
      <color theme="1"/>
      <name val="Open Sans"/>
      <family val="2"/>
    </font>
    <font>
      <sz val="11"/>
      <color theme="1"/>
      <name val="Calibri"/>
      <family val="2"/>
      <scheme val="minor"/>
    </font>
    <font>
      <sz val="11"/>
      <color rgb="FF000000"/>
      <name val="Open Sans"/>
      <family val="2"/>
    </font>
    <font>
      <u/>
      <sz val="11"/>
      <color rgb="FFEE6174"/>
      <name val="Open Sans"/>
      <family val="2"/>
    </font>
    <font>
      <b/>
      <sz val="16"/>
      <color theme="4"/>
      <name val="Open Sans"/>
      <family val="2"/>
    </font>
    <font>
      <sz val="11"/>
      <name val="Open Sans"/>
      <family val="2"/>
    </font>
    <font>
      <sz val="11"/>
      <color rgb="FFEE6174"/>
      <name val="Open Sans"/>
      <family val="2"/>
    </font>
    <font>
      <sz val="11"/>
      <color theme="1"/>
      <name val="Open Sans"/>
    </font>
    <font>
      <b/>
      <sz val="10"/>
      <color theme="1"/>
      <name val="Openm"/>
    </font>
    <font>
      <sz val="10"/>
      <color theme="1"/>
      <name val="Openm"/>
    </font>
    <font>
      <b/>
      <sz val="14"/>
      <color theme="8"/>
      <name val="Open Sans"/>
    </font>
    <font>
      <b/>
      <sz val="14"/>
      <color theme="1"/>
      <name val="Open Sans"/>
    </font>
    <font>
      <u/>
      <sz val="11"/>
      <color theme="1"/>
      <name val="Open Sans"/>
      <family val="2"/>
    </font>
    <font>
      <u/>
      <sz val="11"/>
      <color theme="10"/>
      <name val="Open Sans"/>
      <family val="2"/>
    </font>
    <font>
      <b/>
      <sz val="10"/>
      <color theme="4"/>
      <name val="Open Sans"/>
    </font>
    <font>
      <sz val="11"/>
      <color theme="4"/>
      <name val="Open Sans"/>
    </font>
    <font>
      <u/>
      <sz val="11"/>
      <color theme="8"/>
      <name val="Open Sans"/>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12">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double">
        <color indexed="64"/>
      </bottom>
      <diagonal/>
    </border>
    <border>
      <left/>
      <right/>
      <top/>
      <bottom style="double">
        <color indexed="64"/>
      </bottom>
      <diagonal/>
    </border>
    <border>
      <left style="thin">
        <color theme="1"/>
      </left>
      <right style="medium">
        <color theme="1"/>
      </right>
      <top style="thin">
        <color theme="1"/>
      </top>
      <bottom style="thin">
        <color indexed="64"/>
      </bottom>
      <diagonal/>
    </border>
    <border>
      <left style="thin">
        <color theme="1"/>
      </left>
      <right style="medium">
        <color theme="1"/>
      </right>
      <top style="thin">
        <color indexed="64"/>
      </top>
      <bottom style="medium">
        <color theme="1"/>
      </bottom>
      <diagonal/>
    </border>
    <border>
      <left/>
      <right style="medium">
        <color indexed="64"/>
      </right>
      <top/>
      <bottom style="medium">
        <color theme="1"/>
      </bottom>
      <diagonal/>
    </border>
  </borders>
  <cellStyleXfs count="3">
    <xf numFmtId="0" fontId="0" fillId="0" borderId="0"/>
    <xf numFmtId="0" fontId="2" fillId="0" borderId="0" applyNumberFormat="0" applyFill="0" applyBorder="0" applyAlignment="0" applyProtection="0"/>
    <xf numFmtId="43" fontId="11" fillId="0" borderId="0" applyFont="0" applyFill="0" applyBorder="0" applyAlignment="0" applyProtection="0"/>
  </cellStyleXfs>
  <cellXfs count="165">
    <xf numFmtId="0" fontId="0" fillId="0" borderId="0" xfId="0"/>
    <xf numFmtId="0" fontId="1" fillId="0" borderId="0" xfId="0" applyFont="1"/>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3" xfId="0" quotePrefix="1" applyFont="1" applyBorder="1" applyAlignment="1">
      <alignment horizontal="left" vertical="top" wrapText="1"/>
    </xf>
    <xf numFmtId="0" fontId="1" fillId="0" borderId="5" xfId="0" quotePrefix="1"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xf numFmtId="0" fontId="4" fillId="0" borderId="2" xfId="0" applyFont="1" applyBorder="1"/>
    <xf numFmtId="0" fontId="4" fillId="0" borderId="3" xfId="0" applyFont="1" applyBorder="1"/>
    <xf numFmtId="0" fontId="4" fillId="0" borderId="5" xfId="0" applyFont="1" applyBorder="1"/>
    <xf numFmtId="0" fontId="4" fillId="0" borderId="4" xfId="0" applyFont="1" applyBorder="1"/>
    <xf numFmtId="0" fontId="5" fillId="0" borderId="1" xfId="0" applyFont="1" applyBorder="1" applyAlignment="1">
      <alignment horizontal="center" vertical="center" wrapText="1"/>
    </xf>
    <xf numFmtId="0" fontId="4" fillId="0" borderId="2" xfId="0" applyFont="1" applyBorder="1" applyAlignment="1">
      <alignment horizontal="left" vertical="top" wrapText="1"/>
    </xf>
    <xf numFmtId="14" fontId="4" fillId="0" borderId="3" xfId="0" applyNumberFormat="1" applyFont="1" applyBorder="1" applyAlignment="1">
      <alignment horizontal="left" vertical="top" wrapText="1"/>
    </xf>
    <xf numFmtId="0" fontId="4" fillId="0" borderId="3" xfId="0" applyFont="1" applyBorder="1" applyAlignment="1">
      <alignment horizontal="left" vertical="top"/>
    </xf>
    <xf numFmtId="14" fontId="4" fillId="0" borderId="5"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horizontal="left" vertical="top"/>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3" xfId="0" quotePrefix="1" applyFont="1" applyBorder="1" applyAlignment="1">
      <alignment horizontal="left" vertical="top" wrapText="1"/>
    </xf>
    <xf numFmtId="0" fontId="4" fillId="0" borderId="5" xfId="0" quotePrefix="1" applyFont="1" applyBorder="1" applyAlignment="1">
      <alignment horizontal="left" vertical="top" wrapText="1"/>
    </xf>
    <xf numFmtId="0" fontId="4" fillId="0" borderId="0" xfId="0" quotePrefix="1" applyFont="1" applyAlignment="1">
      <alignment horizontal="left" vertical="top" wrapText="1"/>
    </xf>
    <xf numFmtId="0" fontId="4" fillId="0" borderId="3" xfId="0" quotePrefix="1" applyFont="1" applyBorder="1" applyAlignment="1">
      <alignment vertical="top"/>
    </xf>
    <xf numFmtId="0" fontId="1" fillId="0" borderId="6" xfId="0" applyFont="1" applyBorder="1"/>
    <xf numFmtId="0" fontId="9" fillId="0" borderId="4" xfId="0" applyFont="1" applyBorder="1" applyAlignment="1">
      <alignment horizontal="center" vertical="center" wrapText="1"/>
    </xf>
    <xf numFmtId="14" fontId="4" fillId="0" borderId="2" xfId="0" applyNumberFormat="1" applyFont="1" applyBorder="1" applyAlignment="1">
      <alignment horizontal="left" vertical="top" wrapText="1"/>
    </xf>
    <xf numFmtId="164" fontId="4" fillId="0" borderId="3" xfId="2" applyNumberFormat="1" applyFont="1" applyBorder="1" applyAlignment="1">
      <alignment vertical="top" wrapText="1"/>
    </xf>
    <xf numFmtId="0" fontId="7" fillId="0" borderId="4" xfId="0" applyFont="1" applyBorder="1" applyAlignment="1">
      <alignment vertical="top" wrapText="1"/>
    </xf>
    <xf numFmtId="3" fontId="8" fillId="0" borderId="7"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8" fillId="0" borderId="7" xfId="0" applyNumberFormat="1" applyFont="1" applyBorder="1" applyAlignment="1">
      <alignment vertical="top" wrapText="1"/>
    </xf>
    <xf numFmtId="0" fontId="3" fillId="0" borderId="4" xfId="0" applyFont="1" applyBorder="1" applyAlignment="1">
      <alignment horizontal="center" vertical="center" wrapText="1"/>
    </xf>
    <xf numFmtId="0" fontId="10" fillId="0" borderId="0" xfId="0" applyFont="1" applyAlignment="1">
      <alignment horizontal="left" vertical="center"/>
    </xf>
    <xf numFmtId="0" fontId="1" fillId="0" borderId="5" xfId="0" applyFont="1" applyBorder="1" applyAlignment="1">
      <alignment horizontal="left" vertical="top" wrapText="1"/>
    </xf>
    <xf numFmtId="14" fontId="1" fillId="4" borderId="0" xfId="0" applyNumberFormat="1" applyFont="1" applyFill="1" applyAlignment="1">
      <alignment horizontal="left" vertical="top" wrapText="1"/>
    </xf>
    <xf numFmtId="0" fontId="1" fillId="4" borderId="3" xfId="0" applyFont="1" applyFill="1" applyBorder="1" applyAlignment="1">
      <alignment horizontal="left" vertical="top" wrapText="1"/>
    </xf>
    <xf numFmtId="14" fontId="1" fillId="4" borderId="3" xfId="0" applyNumberFormat="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1" fillId="4" borderId="3" xfId="0" applyFont="1" applyFill="1" applyBorder="1" applyAlignment="1">
      <alignment horizontal="left" vertical="top"/>
    </xf>
    <xf numFmtId="0" fontId="1" fillId="4" borderId="3" xfId="0" applyFont="1" applyFill="1" applyBorder="1"/>
    <xf numFmtId="14" fontId="1" fillId="4" borderId="2" xfId="0" applyNumberFormat="1"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3" xfId="0" applyFont="1" applyFill="1" applyBorder="1" applyAlignment="1">
      <alignment horizontal="left" vertical="top" wrapText="1"/>
    </xf>
    <xf numFmtId="0" fontId="1" fillId="4" borderId="5" xfId="0" applyFont="1" applyFill="1" applyBorder="1" applyAlignment="1">
      <alignment horizontal="left" vertical="top" wrapText="1"/>
    </xf>
    <xf numFmtId="14" fontId="17" fillId="0" borderId="3" xfId="0" applyNumberFormat="1" applyFont="1" applyBorder="1" applyAlignment="1">
      <alignment horizontal="left" vertical="top" wrapText="1"/>
    </xf>
    <xf numFmtId="14" fontId="4" fillId="2" borderId="3" xfId="0" applyNumberFormat="1" applyFont="1" applyFill="1" applyBorder="1" applyAlignment="1">
      <alignment horizontal="left" vertical="top" wrapText="1"/>
    </xf>
    <xf numFmtId="164" fontId="4" fillId="0" borderId="2" xfId="2" applyNumberFormat="1" applyFont="1" applyBorder="1" applyAlignment="1">
      <alignment horizontal="left" vertical="top" wrapText="1"/>
    </xf>
    <xf numFmtId="164" fontId="4" fillId="0" borderId="3" xfId="2" applyNumberFormat="1" applyFont="1" applyBorder="1" applyAlignment="1">
      <alignment horizontal="left" vertical="top" wrapText="1"/>
    </xf>
    <xf numFmtId="164" fontId="1" fillId="4" borderId="3" xfId="2" applyNumberFormat="1" applyFont="1" applyFill="1" applyBorder="1" applyAlignment="1">
      <alignment horizontal="left" vertical="top" wrapText="1"/>
    </xf>
    <xf numFmtId="164" fontId="4" fillId="0" borderId="5" xfId="2" applyNumberFormat="1" applyFont="1" applyBorder="1" applyAlignment="1">
      <alignment horizontal="left" vertical="top" wrapText="1"/>
    </xf>
    <xf numFmtId="164" fontId="1" fillId="0" borderId="3" xfId="2" applyNumberFormat="1" applyFont="1" applyBorder="1" applyAlignment="1">
      <alignment horizontal="left" vertical="top" wrapText="1"/>
    </xf>
    <xf numFmtId="164" fontId="4" fillId="4" borderId="0" xfId="2" applyNumberFormat="1" applyFont="1" applyFill="1" applyAlignment="1">
      <alignment horizontal="left" vertical="top"/>
    </xf>
    <xf numFmtId="0" fontId="1" fillId="0" borderId="3" xfId="0" applyFont="1" applyBorder="1"/>
    <xf numFmtId="0" fontId="1" fillId="4" borderId="5" xfId="0" quotePrefix="1" applyFont="1" applyFill="1" applyBorder="1" applyAlignment="1">
      <alignment horizontal="left" vertical="top" wrapText="1"/>
    </xf>
    <xf numFmtId="14" fontId="1" fillId="4" borderId="5" xfId="0" applyNumberFormat="1" applyFont="1" applyFill="1" applyBorder="1" applyAlignment="1">
      <alignment horizontal="left" vertical="top" wrapText="1"/>
    </xf>
    <xf numFmtId="0" fontId="1" fillId="4" borderId="5" xfId="0" applyFont="1" applyFill="1" applyBorder="1"/>
    <xf numFmtId="164" fontId="4" fillId="4" borderId="3" xfId="2" applyNumberFormat="1" applyFont="1" applyFill="1" applyBorder="1" applyAlignment="1">
      <alignment horizontal="left" vertical="top"/>
    </xf>
    <xf numFmtId="14" fontId="4" fillId="4" borderId="3" xfId="0" applyNumberFormat="1" applyFont="1" applyFill="1" applyBorder="1" applyAlignment="1">
      <alignment horizontal="left" vertical="top" wrapText="1"/>
    </xf>
    <xf numFmtId="14" fontId="17" fillId="4" borderId="3" xfId="0" applyNumberFormat="1" applyFont="1" applyFill="1" applyBorder="1" applyAlignment="1">
      <alignment horizontal="left" vertical="top" wrapText="1"/>
    </xf>
    <xf numFmtId="14" fontId="4" fillId="4" borderId="5" xfId="0" applyNumberFormat="1" applyFont="1" applyFill="1" applyBorder="1" applyAlignment="1">
      <alignment horizontal="left" vertical="top" wrapText="1"/>
    </xf>
    <xf numFmtId="0" fontId="4" fillId="4" borderId="3" xfId="0" applyFont="1" applyFill="1" applyBorder="1"/>
    <xf numFmtId="0" fontId="4" fillId="4" borderId="0" xfId="0" applyFont="1" applyFill="1"/>
    <xf numFmtId="14" fontId="4" fillId="4" borderId="3" xfId="0" applyNumberFormat="1" applyFont="1" applyFill="1" applyBorder="1" applyAlignment="1">
      <alignment horizontal="left" vertical="top"/>
    </xf>
    <xf numFmtId="0" fontId="4" fillId="4" borderId="3" xfId="0" applyFont="1" applyFill="1" applyBorder="1" applyAlignment="1">
      <alignment horizontal="right" vertical="top" wrapText="1"/>
    </xf>
    <xf numFmtId="14" fontId="4" fillId="4" borderId="0" xfId="0" applyNumberFormat="1" applyFont="1" applyFill="1" applyAlignment="1">
      <alignment horizontal="left" vertical="top" wrapText="1"/>
    </xf>
    <xf numFmtId="164" fontId="4" fillId="0" borderId="3" xfId="2" applyNumberFormat="1" applyFont="1" applyBorder="1" applyAlignment="1">
      <alignment horizontal="left" vertical="top"/>
    </xf>
    <xf numFmtId="164" fontId="4" fillId="0" borderId="0" xfId="2" applyNumberFormat="1" applyFont="1" applyBorder="1" applyAlignment="1">
      <alignment horizontal="left" vertical="top" wrapText="1"/>
    </xf>
    <xf numFmtId="164" fontId="4" fillId="0" borderId="0" xfId="2" applyNumberFormat="1" applyFont="1" applyBorder="1" applyAlignment="1">
      <alignment vertical="top" wrapText="1"/>
    </xf>
    <xf numFmtId="0" fontId="1" fillId="0" borderId="3" xfId="0" quotePrefix="1" applyFont="1" applyBorder="1" applyAlignment="1">
      <alignment horizontal="left" vertical="top"/>
    </xf>
    <xf numFmtId="0" fontId="1" fillId="0" borderId="0" xfId="0" applyFont="1" applyAlignment="1">
      <alignment horizontal="left" vertical="top"/>
    </xf>
    <xf numFmtId="3" fontId="4" fillId="4" borderId="3" xfId="0" applyNumberFormat="1" applyFont="1" applyFill="1" applyBorder="1" applyAlignment="1">
      <alignment horizontal="right" vertical="top" wrapText="1"/>
    </xf>
    <xf numFmtId="1" fontId="4" fillId="0" borderId="2" xfId="2" quotePrefix="1" applyNumberFormat="1" applyFont="1" applyBorder="1" applyAlignment="1">
      <alignment vertical="top" wrapText="1"/>
    </xf>
    <xf numFmtId="1" fontId="1" fillId="4" borderId="3" xfId="0" quotePrefix="1" applyNumberFormat="1" applyFont="1" applyFill="1" applyBorder="1" applyAlignment="1">
      <alignment horizontal="right" vertical="top" wrapText="1"/>
    </xf>
    <xf numFmtId="0" fontId="6" fillId="0" borderId="2" xfId="1" applyFont="1" applyBorder="1" applyAlignment="1">
      <alignment horizontal="left" vertical="top" wrapText="1"/>
    </xf>
    <xf numFmtId="0" fontId="6" fillId="4" borderId="2" xfId="1"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4" borderId="3" xfId="0" applyFont="1" applyFill="1" applyBorder="1" applyAlignment="1">
      <alignment horizontal="left" vertical="top" wrapText="1"/>
    </xf>
    <xf numFmtId="0" fontId="6" fillId="4" borderId="3" xfId="1" applyFont="1" applyFill="1" applyBorder="1" applyAlignment="1">
      <alignment horizontal="left" vertical="top" wrapText="1"/>
    </xf>
    <xf numFmtId="0" fontId="6" fillId="0" borderId="3" xfId="1" applyFont="1" applyBorder="1" applyAlignment="1">
      <alignment horizontal="left" vertical="top" wrapText="1"/>
    </xf>
    <xf numFmtId="0" fontId="6" fillId="2" borderId="3" xfId="0" applyFont="1" applyFill="1" applyBorder="1" applyAlignment="1">
      <alignment horizontal="left" vertical="top" wrapText="1"/>
    </xf>
    <xf numFmtId="0" fontId="6" fillId="0" borderId="0" xfId="1" applyFont="1" applyBorder="1" applyAlignment="1">
      <alignment horizontal="left" vertical="top" wrapText="1"/>
    </xf>
    <xf numFmtId="0" fontId="6" fillId="4" borderId="0" xfId="0" applyFont="1" applyFill="1" applyAlignment="1">
      <alignment horizontal="left" vertical="top" wrapText="1"/>
    </xf>
    <xf numFmtId="0" fontId="6" fillId="4" borderId="0" xfId="1" applyFont="1" applyFill="1" applyBorder="1" applyAlignment="1">
      <alignment horizontal="left" vertical="top" wrapText="1"/>
    </xf>
    <xf numFmtId="0" fontId="6" fillId="0" borderId="0" xfId="0" applyFont="1" applyAlignment="1">
      <alignment horizontal="left" vertical="top" wrapText="1"/>
    </xf>
    <xf numFmtId="0" fontId="6" fillId="0" borderId="5" xfId="1" applyFont="1" applyBorder="1" applyAlignment="1">
      <alignment horizontal="left" vertical="top" wrapText="1"/>
    </xf>
    <xf numFmtId="0" fontId="6" fillId="0" borderId="5" xfId="0" applyFont="1" applyBorder="1" applyAlignment="1">
      <alignment horizontal="left" vertical="top" wrapText="1"/>
    </xf>
    <xf numFmtId="0" fontId="6" fillId="4" borderId="5" xfId="0"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4" borderId="5" xfId="1" applyFont="1" applyFill="1" applyBorder="1" applyAlignment="1">
      <alignment horizontal="left" vertical="top" wrapText="1"/>
    </xf>
    <xf numFmtId="0" fontId="6" fillId="2" borderId="3" xfId="1" applyFont="1" applyFill="1" applyBorder="1" applyAlignment="1">
      <alignment horizontal="left" vertical="top" wrapText="1"/>
    </xf>
    <xf numFmtId="0" fontId="5" fillId="0" borderId="0" xfId="0" applyFont="1" applyAlignment="1">
      <alignment horizontal="center" vertical="center" wrapText="1"/>
    </xf>
    <xf numFmtId="0" fontId="4" fillId="0" borderId="8" xfId="0" applyFont="1" applyBorder="1"/>
    <xf numFmtId="0" fontId="18" fillId="0" borderId="0" xfId="0" applyFont="1"/>
    <xf numFmtId="0" fontId="19" fillId="0" borderId="0" xfId="0" applyFont="1"/>
    <xf numFmtId="165" fontId="1" fillId="4" borderId="9" xfId="0" applyNumberFormat="1" applyFont="1" applyFill="1" applyBorder="1" applyAlignment="1">
      <alignment horizontal="left" vertical="top" wrapText="1"/>
    </xf>
    <xf numFmtId="165" fontId="1" fillId="4" borderId="10" xfId="0" applyNumberFormat="1" applyFont="1" applyFill="1" applyBorder="1" applyAlignment="1">
      <alignment horizontal="left" vertical="top" wrapText="1"/>
    </xf>
    <xf numFmtId="0" fontId="1" fillId="4" borderId="3" xfId="0" applyFont="1" applyFill="1" applyBorder="1" applyAlignment="1">
      <alignment horizontal="right" vertical="top" wrapText="1"/>
    </xf>
    <xf numFmtId="0" fontId="17" fillId="0" borderId="0" xfId="0" applyFont="1"/>
    <xf numFmtId="0" fontId="17" fillId="0" borderId="0" xfId="0" applyFont="1" applyAlignment="1">
      <alignment horizontal="left" vertical="top" wrapText="1"/>
    </xf>
    <xf numFmtId="0" fontId="17" fillId="0" borderId="0" xfId="0" applyFont="1" applyAlignment="1">
      <alignment horizontal="left" vertical="top"/>
    </xf>
    <xf numFmtId="0" fontId="17" fillId="0" borderId="4" xfId="0" applyFont="1" applyBorder="1"/>
    <xf numFmtId="0" fontId="17" fillId="0" borderId="4" xfId="0" applyFont="1" applyBorder="1" applyAlignment="1">
      <alignment horizontal="left" vertical="top" wrapText="1"/>
    </xf>
    <xf numFmtId="0" fontId="17" fillId="0" borderId="4" xfId="0" applyFont="1" applyBorder="1" applyAlignment="1">
      <alignment horizontal="left" vertical="top"/>
    </xf>
    <xf numFmtId="3" fontId="20" fillId="0" borderId="7" xfId="0" applyNumberFormat="1" applyFont="1" applyBorder="1" applyAlignment="1">
      <alignment vertical="top" wrapText="1"/>
    </xf>
    <xf numFmtId="3" fontId="20" fillId="0" borderId="7" xfId="0" applyNumberFormat="1" applyFont="1" applyBorder="1" applyAlignment="1">
      <alignment horizontal="center" vertical="center" wrapText="1"/>
    </xf>
    <xf numFmtId="0" fontId="21" fillId="0" borderId="4" xfId="0" applyFont="1" applyBorder="1" applyAlignment="1">
      <alignment vertical="top" wrapText="1"/>
    </xf>
    <xf numFmtId="0" fontId="22" fillId="0" borderId="0" xfId="0" applyFont="1"/>
    <xf numFmtId="0" fontId="22" fillId="0" borderId="0" xfId="0" applyFont="1" applyAlignment="1">
      <alignment horizontal="left" vertical="top" wrapText="1"/>
    </xf>
    <xf numFmtId="0" fontId="17" fillId="0" borderId="3" xfId="0" applyFont="1" applyBorder="1" applyAlignment="1">
      <alignment horizontal="left" vertical="top" wrapText="1"/>
    </xf>
    <xf numFmtId="0" fontId="1" fillId="0" borderId="0" xfId="0" quotePrefix="1" applyFont="1" applyAlignment="1">
      <alignment horizontal="left" vertical="top"/>
    </xf>
    <xf numFmtId="0" fontId="17" fillId="0" borderId="5" xfId="0" applyFont="1" applyBorder="1" applyAlignment="1">
      <alignment horizontal="left" vertical="top" wrapText="1"/>
    </xf>
    <xf numFmtId="164" fontId="17" fillId="0" borderId="0" xfId="2" quotePrefix="1" applyNumberFormat="1" applyFont="1" applyAlignment="1">
      <alignment vertical="top"/>
    </xf>
    <xf numFmtId="3" fontId="17" fillId="0" borderId="0" xfId="0" applyNumberFormat="1" applyFont="1" applyAlignment="1">
      <alignment horizontal="left" vertical="top"/>
    </xf>
    <xf numFmtId="14" fontId="17" fillId="0" borderId="0" xfId="0" applyNumberFormat="1" applyFont="1" applyAlignment="1">
      <alignment horizontal="left" vertical="top"/>
    </xf>
    <xf numFmtId="0" fontId="17" fillId="0" borderId="3" xfId="0" applyFont="1" applyBorder="1"/>
    <xf numFmtId="0" fontId="22" fillId="0" borderId="3" xfId="0" applyFont="1" applyBorder="1" applyAlignment="1">
      <alignment horizontal="left" vertical="top" wrapText="1"/>
    </xf>
    <xf numFmtId="0" fontId="17" fillId="0" borderId="3" xfId="0" quotePrefix="1" applyFont="1" applyBorder="1" applyAlignment="1">
      <alignment horizontal="left" vertical="top" wrapText="1"/>
    </xf>
    <xf numFmtId="164" fontId="17" fillId="0" borderId="3" xfId="2" quotePrefix="1" applyNumberFormat="1" applyFont="1" applyBorder="1" applyAlignment="1">
      <alignment vertical="top" wrapText="1"/>
    </xf>
    <xf numFmtId="3" fontId="17" fillId="0" borderId="3" xfId="0" applyNumberFormat="1" applyFont="1" applyBorder="1" applyAlignment="1">
      <alignment horizontal="left" vertical="top" wrapText="1"/>
    </xf>
    <xf numFmtId="164" fontId="1" fillId="0" borderId="3" xfId="2" quotePrefix="1" applyNumberFormat="1" applyFont="1" applyBorder="1" applyAlignment="1">
      <alignment vertical="top" wrapText="1"/>
    </xf>
    <xf numFmtId="3" fontId="1" fillId="0" borderId="3" xfId="0" applyNumberFormat="1" applyFont="1" applyBorder="1" applyAlignment="1">
      <alignment horizontal="left" vertical="top" wrapText="1"/>
    </xf>
    <xf numFmtId="14" fontId="1" fillId="0" borderId="3" xfId="0" applyNumberFormat="1" applyFont="1" applyBorder="1" applyAlignment="1">
      <alignment horizontal="left" vertical="top" wrapText="1"/>
    </xf>
    <xf numFmtId="0" fontId="2" fillId="0" borderId="3" xfId="1" applyBorder="1" applyAlignment="1">
      <alignment vertical="top" wrapText="1"/>
    </xf>
    <xf numFmtId="0" fontId="17" fillId="0" borderId="3" xfId="0" applyFont="1" applyBorder="1" applyAlignment="1">
      <alignment horizontal="left" vertical="top"/>
    </xf>
    <xf numFmtId="0" fontId="17" fillId="0" borderId="3" xfId="0" quotePrefix="1" applyFont="1" applyBorder="1" applyAlignment="1">
      <alignment vertical="top"/>
    </xf>
    <xf numFmtId="0" fontId="17" fillId="0" borderId="5" xfId="0" applyFont="1" applyBorder="1"/>
    <xf numFmtId="0" fontId="22" fillId="0" borderId="5" xfId="0" applyFont="1" applyBorder="1" applyAlignment="1">
      <alignment horizontal="left" vertical="top" wrapText="1"/>
    </xf>
    <xf numFmtId="0" fontId="17" fillId="0" borderId="5" xfId="0" quotePrefix="1" applyFont="1" applyBorder="1" applyAlignment="1">
      <alignment horizontal="left" vertical="top" wrapText="1"/>
    </xf>
    <xf numFmtId="164" fontId="17" fillId="0" borderId="5" xfId="2" quotePrefix="1" applyNumberFormat="1" applyFont="1" applyBorder="1" applyAlignment="1">
      <alignment vertical="top" wrapText="1"/>
    </xf>
    <xf numFmtId="14" fontId="17" fillId="0" borderId="5" xfId="0" applyNumberFormat="1" applyFont="1" applyBorder="1" applyAlignment="1">
      <alignment horizontal="left" vertical="top" wrapText="1"/>
    </xf>
    <xf numFmtId="0" fontId="2" fillId="0" borderId="3" xfId="1" applyBorder="1" applyAlignment="1">
      <alignment horizontal="left" vertical="top" wrapText="1"/>
    </xf>
    <xf numFmtId="0" fontId="1" fillId="0" borderId="0" xfId="0" quotePrefix="1" applyFont="1" applyAlignment="1">
      <alignment horizontal="left" vertical="top" wrapText="1"/>
    </xf>
    <xf numFmtId="164" fontId="17" fillId="0" borderId="0" xfId="2" applyNumberFormat="1" applyFont="1" applyAlignment="1">
      <alignment vertical="top" wrapText="1"/>
    </xf>
    <xf numFmtId="0" fontId="17" fillId="0" borderId="0" xfId="0" quotePrefix="1" applyFont="1" applyAlignment="1">
      <alignment horizontal="left" vertical="top" wrapText="1"/>
    </xf>
    <xf numFmtId="14" fontId="17" fillId="0" borderId="0" xfId="0" applyNumberFormat="1" applyFont="1" applyAlignment="1">
      <alignment horizontal="left" vertical="top" wrapText="1"/>
    </xf>
    <xf numFmtId="164" fontId="17" fillId="0" borderId="3" xfId="2" applyNumberFormat="1" applyFont="1" applyBorder="1" applyAlignment="1">
      <alignment vertical="top" wrapText="1"/>
    </xf>
    <xf numFmtId="0" fontId="17" fillId="0" borderId="5" xfId="0" applyFont="1" applyBorder="1" applyAlignment="1">
      <alignment horizontal="left" vertical="top"/>
    </xf>
    <xf numFmtId="164" fontId="17" fillId="0" borderId="0" xfId="2" quotePrefix="1" applyNumberFormat="1" applyFont="1" applyAlignment="1">
      <alignment vertical="top" wrapText="1"/>
    </xf>
    <xf numFmtId="0" fontId="2" fillId="0" borderId="5" xfId="1" applyBorder="1" applyAlignment="1">
      <alignment horizontal="left" vertical="top" wrapText="1"/>
    </xf>
    <xf numFmtId="0" fontId="22" fillId="0" borderId="3" xfId="0" applyFont="1" applyBorder="1"/>
    <xf numFmtId="0" fontId="2" fillId="0" borderId="3" xfId="1" applyFill="1" applyBorder="1" applyAlignment="1">
      <alignment horizontal="left" vertical="top" wrapText="1"/>
    </xf>
    <xf numFmtId="0" fontId="23" fillId="0" borderId="3" xfId="1" applyFont="1" applyFill="1" applyBorder="1" applyAlignment="1">
      <alignment horizontal="left" vertical="top" wrapText="1"/>
    </xf>
    <xf numFmtId="0" fontId="23" fillId="0" borderId="3" xfId="1" applyFont="1" applyBorder="1" applyAlignment="1">
      <alignment horizontal="left" vertical="top" wrapText="1"/>
    </xf>
    <xf numFmtId="0" fontId="22" fillId="2" borderId="3" xfId="0" applyFont="1" applyFill="1" applyBorder="1" applyAlignment="1">
      <alignment horizontal="left" vertical="top" wrapText="1"/>
    </xf>
    <xf numFmtId="0" fontId="17" fillId="0" borderId="2" xfId="0" applyFont="1" applyBorder="1"/>
    <xf numFmtId="0" fontId="22" fillId="0" borderId="2" xfId="0" applyFont="1" applyBorder="1" applyAlignment="1">
      <alignment horizontal="left" vertical="top" wrapText="1"/>
    </xf>
    <xf numFmtId="0" fontId="2" fillId="0" borderId="2" xfId="1" applyBorder="1" applyAlignment="1">
      <alignment horizontal="left" vertical="top" wrapText="1"/>
    </xf>
    <xf numFmtId="0" fontId="17" fillId="0" borderId="2" xfId="0" applyFont="1" applyBorder="1" applyAlignment="1">
      <alignment horizontal="left" vertical="top" wrapText="1"/>
    </xf>
    <xf numFmtId="0" fontId="17" fillId="0" borderId="2" xfId="0" quotePrefix="1" applyFont="1" applyBorder="1" applyAlignment="1">
      <alignment horizontal="left" vertical="top" wrapText="1"/>
    </xf>
    <xf numFmtId="164" fontId="17" fillId="0" borderId="2" xfId="2" quotePrefix="1" applyNumberFormat="1" applyFont="1" applyBorder="1" applyAlignment="1">
      <alignment vertical="top" wrapText="1"/>
    </xf>
    <xf numFmtId="3" fontId="17" fillId="0" borderId="2" xfId="0" applyNumberFormat="1" applyFont="1" applyBorder="1" applyAlignment="1">
      <alignment horizontal="left" vertical="top" wrapText="1"/>
    </xf>
    <xf numFmtId="14" fontId="17" fillId="0" borderId="2" xfId="0" applyNumberFormat="1" applyFont="1" applyBorder="1" applyAlignment="1">
      <alignment horizontal="left" vertical="top" wrapText="1"/>
    </xf>
    <xf numFmtId="0" fontId="17" fillId="0" borderId="1" xfId="0" applyFont="1" applyBorder="1"/>
    <xf numFmtId="0" fontId="24" fillId="0" borderId="1" xfId="0" applyFont="1" applyBorder="1" applyAlignment="1">
      <alignment horizontal="center" vertical="center" wrapText="1"/>
    </xf>
    <xf numFmtId="0" fontId="25" fillId="0" borderId="1" xfId="0" applyFont="1" applyBorder="1"/>
    <xf numFmtId="0" fontId="5" fillId="0" borderId="11" xfId="0" applyFont="1" applyBorder="1" applyAlignment="1">
      <alignment horizontal="center" vertical="center" wrapText="1"/>
    </xf>
    <xf numFmtId="1" fontId="1" fillId="0" borderId="3" xfId="0" quotePrefix="1" applyNumberFormat="1" applyFont="1" applyBorder="1" applyAlignment="1">
      <alignment horizontal="right" vertical="top" wrapText="1"/>
    </xf>
    <xf numFmtId="164" fontId="4" fillId="0" borderId="0" xfId="2" applyNumberFormat="1" applyFont="1" applyFill="1" applyBorder="1" applyAlignment="1">
      <alignment vertical="top" wrapText="1"/>
    </xf>
    <xf numFmtId="0" fontId="14" fillId="0" borderId="0" xfId="0" applyFont="1" applyAlignment="1">
      <alignment horizontal="left" vertical="center"/>
    </xf>
    <xf numFmtId="0" fontId="10" fillId="3" borderId="0" xfId="0" applyFont="1" applyFill="1" applyAlignment="1">
      <alignment horizontal="left" vertical="center"/>
    </xf>
    <xf numFmtId="0" fontId="15" fillId="0" borderId="0" xfId="0" applyFont="1" applyAlignment="1">
      <alignment horizontal="left" vertical="top" wrapText="1"/>
    </xf>
  </cellXfs>
  <cellStyles count="3">
    <cellStyle name="Komma" xfId="2" builtinId="3"/>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28575</xdr:rowOff>
    </xdr:from>
    <xdr:to>
      <xdr:col>4</xdr:col>
      <xdr:colOff>666750</xdr:colOff>
      <xdr:row>15</xdr:row>
      <xdr:rowOff>191024</xdr:rowOff>
    </xdr:to>
    <xdr:pic>
      <xdr:nvPicPr>
        <xdr:cNvPr id="11" name="Grafik 2">
          <a:extLst>
            <a:ext uri="{FF2B5EF4-FFF2-40B4-BE49-F238E27FC236}">
              <a16:creationId xmlns:a16="http://schemas.microsoft.com/office/drawing/2014/main" id="{E3547747-7428-92CC-9C3C-DBE15513F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43550"/>
          <a:ext cx="3819525" cy="764429"/>
        </a:xfrm>
        <a:prstGeom prst="rect">
          <a:avLst/>
        </a:prstGeom>
      </xdr:spPr>
    </xdr:pic>
    <xdr:clientData/>
  </xdr:twoCellAnchor>
</xdr:wsDr>
</file>

<file path=xl/theme/theme1.xml><?xml version="1.0" encoding="utf-8"?>
<a:theme xmlns:a="http://schemas.openxmlformats.org/drawingml/2006/main" name="Office Theme">
  <a:themeElements>
    <a:clrScheme name="DZ-Farben">
      <a:dk1>
        <a:sysClr val="windowText" lastClr="000000"/>
      </a:dk1>
      <a:lt1>
        <a:sysClr val="window" lastClr="FFFFFF"/>
      </a:lt1>
      <a:dk2>
        <a:srgbClr val="323232"/>
      </a:dk2>
      <a:lt2>
        <a:srgbClr val="E3DED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marktspiegel.de/erlangen/c-lokales/masterplan-zum-campus-wird-weiterentwickelt_a104586"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42" Type="http://schemas.openxmlformats.org/officeDocument/2006/relationships/hyperlink" Target="https://www.maz-online.de/brandenburg/rock-tech-in-brandenburg-baubeginn-fuer-europas-erste-lithium-fabrik-ASJ3VUNSVBCXJIADDXLWM7WR5Q.html" TargetMode="External"/><Relationship Id="rId47" Type="http://schemas.openxmlformats.org/officeDocument/2006/relationships/hyperlink" Target="https://www.stimme.de/regional/hohenlohe/nachrichten/wie-der-netzbooster-in-kupferzell-einmal-aussehen-koennte-art-4443740" TargetMode="External"/><Relationship Id="rId63" Type="http://schemas.openxmlformats.org/officeDocument/2006/relationships/hyperlink" Target="https://www.sueddeutsche.de/wirtschaft/luftverkehr-leipzig-grossanlage-fuer-gruenes-flugbenzin-in-leipzig-geplant-dpa.urn-newsml-dpa-com-20090101-231023-99-673818" TargetMode="External"/><Relationship Id="rId68" Type="http://schemas.openxmlformats.org/officeDocument/2006/relationships/hyperlink" Target="https://www.zfk.de/energie/gas/wasserstoff-projekt-in-duisburg-walsum-erhaelt-zuschlag-bei-eu-foerderung" TargetMode="External"/><Relationship Id="rId16" Type="http://schemas.openxmlformats.org/officeDocument/2006/relationships/hyperlink" Target="https://www.boerse-online.de/nachrichten/rohstoffe/vulcan-energy-resources-zum-start-mehr-lithium-als-bislang-gedacht-aber-2032646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freiepresse.de/erfahrungen/news/bekenntnis-zum-standort-deutschland-siemens-plant-investition-von-einer-milliarde-euro/" TargetMode="External"/><Relationship Id="rId37" Type="http://schemas.openxmlformats.org/officeDocument/2006/relationships/hyperlink" Target="https://www.saechsische.de/wirtschaft/unternehmen/infineon-will-eine-milliarde-euro-vom-staat-fuer-dresdner-chipfabrik-5822317.html" TargetMode="External"/><Relationship Id="rId53" Type="http://schemas.openxmlformats.org/officeDocument/2006/relationships/hyperlink" Target="https://www.abendblatt.de/wirtschaft/article238241393/Gruener-Wasserstoff-in-Hamburg-entsteht-eine-Zukunftsfabrik.html" TargetMode="External"/><Relationship Id="rId58" Type="http://schemas.openxmlformats.org/officeDocument/2006/relationships/hyperlink" Target="https://www.ingenieur.de/fachmedien/bwk/energiespeicher/solarstrom-soll-auch-nachts-fliessen/" TargetMode="External"/><Relationship Id="rId74" Type="http://schemas.openxmlformats.org/officeDocument/2006/relationships/hyperlink" Target="https://www.mdr.de/nachrichten/sachsen-anhalt/magdeburg/harz/daimler-truck-halberstadt-ansiedlung-100.html" TargetMode="External"/><Relationship Id="rId79" Type="http://schemas.openxmlformats.org/officeDocument/2006/relationships/hyperlink" Target="https://www.intel.de/content/www/de/de/newsroom/resources/eu-news-2022-press-kit.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mz.de/lokal/bitterfeld/warum-das-geplante-kraftwerk-bei-anwohnern-in-thalheim-und-sandersdorf-neue-angste-weckt-3258337" TargetMode="External"/><Relationship Id="rId19" Type="http://schemas.openxmlformats.org/officeDocument/2006/relationships/hyperlink" Target="https://www.tagesschau.de/inland/regional/saarland/sr-bund-darf-geplante-wolfspeed-chipfabrik-in-ensdorf-foerdern-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 Id="rId27" Type="http://schemas.openxmlformats.org/officeDocument/2006/relationships/hyperlink" Target="https://www.automobil-industrie.vogel.de/kartellamt-tsmc-chipfabrik-dresden-bosch-infineon-nxp-a-6fcca0d005057e1518f7408df254f5f7/" TargetMode="External"/><Relationship Id="rId30" Type="http://schemas.openxmlformats.org/officeDocument/2006/relationships/hyperlink" Target="https://www.merkur.de/lokales/weilheim/penzberg-ort29272/neues-produktionszentrum-von-roche-in-penzberg-ausschuss-stimmt-600-millionen-euro-bau-zu-92712858.html" TargetMode="External"/><Relationship Id="rId35" Type="http://schemas.openxmlformats.org/officeDocument/2006/relationships/hyperlink" Target="https://www.sueddeutsche.de/wirtschaft/wolfspeed-ensdorf-chipfabrik-1.5743468" TargetMode="External"/><Relationship Id="rId43" Type="http://schemas.openxmlformats.org/officeDocument/2006/relationships/hyperlink" Target="https://www.n-tv.de/wirtschaft/Chip-Fabrik-von-TSMC-bei-Dresden-rueckt-naeher-article23988993.html" TargetMode="External"/><Relationship Id="rId48" Type="http://schemas.openxmlformats.org/officeDocument/2006/relationships/hyperlink" Target="https://www.progroup.ag/newsroom/umweltfreundliche-energie-fuer-progroup-standort-in-sandersdorf-brehna-baustart-von-waste-to-energy-kraftwerk" TargetMode="External"/><Relationship Id="rId56" Type="http://schemas.openxmlformats.org/officeDocument/2006/relationships/hyperlink" Target="https://www.oz-online.de/artikel/1407469/Lithium-Raffinerie-fuer-Emden-Livista-hat-Vertrag-unterschrieben" TargetMode="External"/><Relationship Id="rId64" Type="http://schemas.openxmlformats.org/officeDocument/2006/relationships/hyperlink" Target="https://www.rheinpfalz.de/wirtschaft_artikel,-us-pharmariese-plant-neues-werk-in-alzey-_arid,5578562.html" TargetMode="External"/><Relationship Id="rId69" Type="http://schemas.openxmlformats.org/officeDocument/2006/relationships/hyperlink" Target="https://www.energate-messenger.de/news/238977/2-6-mrd.-euro-fuer-gruenen-stahl-aus-dem-saarland" TargetMode="External"/><Relationship Id="rId77" Type="http://schemas.openxmlformats.org/officeDocument/2006/relationships/hyperlink" Target="https://www.rbb24.de/studiofrankfurt/wirtschaft/2023/08/eisenhuettenstadt-arcelormittal-planung-co2-arme-produktion.html"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sueddeutsche.de/wirtschaft/metallindustrie-grossheringen-viega-baut-thueringer-standort-kraeftig-aus-dpa.urn-newsml-dpa-com-20090101-230904-99-73358" TargetMode="External"/><Relationship Id="rId72" Type="http://schemas.openxmlformats.org/officeDocument/2006/relationships/hyperlink" Target="https://www.mdr.de/nachrichten/sachsen-anhalt/magdeburg/harz/halberstadt-baustart-daimler-truck-neues-gewerbegebiet-100.html" TargetMode="External"/><Relationship Id="rId80" Type="http://schemas.openxmlformats.org/officeDocument/2006/relationships/hyperlink" Target="https://www.vdi-nachrichten.com/wirtschaft/unternehmen/thyssenkrupp-setzt-ueber-800-millionen-euro-fuer-anlagenmodernisierung-ein/"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5" Type="http://schemas.openxmlformats.org/officeDocument/2006/relationships/hyperlink" Target="https://rp-online.de/nrw/staedte/kevelaer/rheinmetall-vertrag-fuer-bau-der-kampfjetfabrik-in-weeze-steht_aid-103163825" TargetMode="External"/><Relationship Id="rId33" Type="http://schemas.openxmlformats.org/officeDocument/2006/relationships/hyperlink" Target="https://www.wiwo.de/unternehmen/energie/stromnetzbetreiber-tennet-will-milliardensumme-in-umspannwerke-investieren/29410910.html" TargetMode="External"/><Relationship Id="rId38" Type="http://schemas.openxmlformats.org/officeDocument/2006/relationships/hyperlink" Target="https://www.mdr.de/nachrichten/sachsen/dresden/dresden-radebeul/infineon-fabrik-neubau-halbleiter-chip-100.html" TargetMode="External"/><Relationship Id="rId46" Type="http://schemas.openxmlformats.org/officeDocument/2006/relationships/hyperlink" Target="https://www.nordzucker.com/de/wp-content/uploads/sites/2/2023/11/231120-PI-PBI-DE-final.pdf" TargetMode="External"/><Relationship Id="rId59" Type="http://schemas.openxmlformats.org/officeDocument/2006/relationships/hyperlink" Target="https://www.mdr.de/nachrichten/sachsen-anhalt/magdeburg/salzland/batteriespeicher-bauprojekt-erneuerbare-energie-solar-wind-100.html" TargetMode="External"/><Relationship Id="rId67" Type="http://schemas.openxmlformats.org/officeDocument/2006/relationships/hyperlink" Target="https://edelstahlaktuell.de/hykero-anlage-edl-wahlt-ft-cans-technologie-von-johnson-matthey-und-bp/" TargetMode="External"/><Relationship Id="rId20" Type="http://schemas.openxmlformats.org/officeDocument/2006/relationships/hyperlink" Target="https://www.gabot.de/ansicht/bayer-220-millionen-euro-fuer-pflanzenschutz-made-in-europe-424794.html" TargetMode="External"/><Relationship Id="rId41" Type="http://schemas.openxmlformats.org/officeDocument/2006/relationships/hyperlink" Target="https://www.rbb24.de/studiocottbus/wirtschaft/2023/03/rock-tech-unternehmen-spatenstich-guben-lithiumfabrik-.html" TargetMode="External"/><Relationship Id="rId54" Type="http://schemas.openxmlformats.org/officeDocument/2006/relationships/hyperlink" Target="https://www.schwaebische-post.de/baden-wuerttemberg/wirtschaft-regional/mehr-als-eine-viertelmilliarde-euro-foerderung-fuer-zeiss-92343002.html" TargetMode="External"/><Relationship Id="rId62"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70" Type="http://schemas.openxmlformats.org/officeDocument/2006/relationships/hyperlink" Target="https://www.handelsblatt.com/politik/deutschland/industriepolitik-habeck-sagt-stahlhuetten-im-saarland-26-milliarden-euro-subventionen-zu/100003057.html" TargetMode="External"/><Relationship Id="rId75" Type="http://schemas.openxmlformats.org/officeDocument/2006/relationships/hyperlink" Target="https://www.butenunbinnen.de/stahlwerk-subventionen-gruener-stahl-bremen-eu-100.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hyperlink" Target="https://www.mdr.de/nachrichten/sachsen-anhalt/magdeburg/magdeburg/zuschuesse-intel-gesichert-ampel-102.html" TargetMode="External"/><Relationship Id="rId28" Type="http://schemas.openxmlformats.org/officeDocument/2006/relationships/hyperlink" Target="https://www.finanznachrichten.de/nachrichten-2023-12/60914992-vulcan-energy-resources-limited-positives-votum-des-stadtrats-fuer-eine-geothermie-und-lithiumextraktionsanlage-248.htm" TargetMode="External"/><Relationship Id="rId36" Type="http://schemas.openxmlformats.org/officeDocument/2006/relationships/hyperlink" Target="https://www.saarbruecker-zeitung.de/saarland/saar-wirtschaft/wolfspeed-und-zf-milliarden-chipfabrik-im-saarland-geplant_aid-84049583" TargetMode="External"/><Relationship Id="rId49" Type="http://schemas.openxmlformats.org/officeDocument/2006/relationships/hyperlink" Target="https://www.pv-magazine.de/2023/07/10/bosch-erhaelt-161-millionen-euro-foerderung-fuer-aufbau-von-brennstoffzellen-fertigung/" TargetMode="External"/><Relationship Id="rId57" Type="http://schemas.openxmlformats.org/officeDocument/2006/relationships/hyperlink" Target="https://www.swr.de/swraktuell/rheinland-pfalz/trier/batteriespeicherwerk-in-wittlich-wengerohr-hightech-projekt-100.html"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mdr.de/nachrichten/sachsen/dresden/dresden-radebeul/infineon-halbleiter-habeck-baerbock-100.html" TargetMode="External"/><Relationship Id="rId44" Type="http://schemas.openxmlformats.org/officeDocument/2006/relationships/hyperlink" Target="https://www.t-12online.de/finanzen/boerse/ticker/aktie-im-fokus-aurubis-unter-druck-nach-bekanntgabe-von-investitionsplaenen/0DAF1800F7BEDDF5/" TargetMode="External"/><Relationship Id="rId52" Type="http://schemas.openxmlformats.org/officeDocument/2006/relationships/hyperlink" Target="https://www.buschhueter.de/gruener-wasserstoff-spitzentechnologie-aus-rahlstedt/" TargetMode="External"/><Relationship Id="rId60" Type="http://schemas.openxmlformats.org/officeDocument/2006/relationships/hyperlink" Target="https://www.automobil-industrie.vogel.de/bmw-investiert-in-batterie-testzentrum-wackersdorf-a-de1d9915e8baf81b68c5339a3cea28a2/" TargetMode="External"/><Relationship Id="rId65"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 Id="rId73" Type="http://schemas.openxmlformats.org/officeDocument/2006/relationships/hyperlink" Target="https://logistik-heute.de/news/logistikstandort-ersatzteile-fuer-mercedes-benz-lkw-kommen-kuenftig-aus-halberstadt-38849.html" TargetMode="External"/><Relationship Id="rId78" Type="http://schemas.openxmlformats.org/officeDocument/2006/relationships/hyperlink" Target="https://www.enbw.com/unternehmen/konzern/energieerzeugung/neubau-und-projekte/kraftwerk-heilbronn/projekttagebuch.html" TargetMode="External"/><Relationship Id="rId81" Type="http://schemas.openxmlformats.org/officeDocument/2006/relationships/printerSettings" Target="../printerSettings/printerSettings1.bin"/><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9" Type="http://schemas.openxmlformats.org/officeDocument/2006/relationships/hyperlink" Target="https://www.umwelt.niedersachsen.de/startseite/aktuelles/pressemitteilungen/pi-029-besuch-salzgitter-220629.html" TargetMode="External"/><Relationship Id="rId34" Type="http://schemas.openxmlformats.org/officeDocument/2006/relationships/hyperlink" Target="https://www.produktion.de/wirtschaft/infineon-setzt-startschuss-fuer-neues-werk-in-dresden-574.html" TargetMode="External"/><Relationship Id="rId50" Type="http://schemas.openxmlformats.org/officeDocument/2006/relationships/hyperlink" Target="https://www.energate-messenger.de/news/234282/bosch-erhaelt-160-mio.-euro-fuer-brennstoffzellenhochlauf" TargetMode="External"/><Relationship Id="rId55" Type="http://schemas.openxmlformats.org/officeDocument/2006/relationships/hyperlink" Target="https://www.sueddeutsche.de/wissen/medizin-tuebingen-curevac-investiert-bis-zu-150-millionen-euro-in-neue-anlage-dpa.urn-newsml-dpa-com-20090101-231003-99-425577" TargetMode="External"/><Relationship Id="rId76" Type="http://schemas.openxmlformats.org/officeDocument/2006/relationships/hyperlink" Target="https://www.bmwk.de/Redaktion/DE/Pressemitteilungen/2023/07/20230720-europaeische-kommission-genehmigt-bislang-groesstes-dekarbonisierungsprojekt-in-deutschland.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www.zeit.de/news/2023-11/15/saar-landtag-dringt-auf-foerderbescheide-fuer-gruenen-stah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sueddeutsche.de/wirtschaft/energie-duisburg-gross-elektrolyse-iqony-und-eu-vereinbaren-foerderung-dpa.urn-newsml-dpa-com-20090101-231215-99-313057" TargetMode="External"/><Relationship Id="rId24" Type="http://schemas.openxmlformats.org/officeDocument/2006/relationships/hyperlink" Target="https://www.braunschweiger-zeitung.de/salzgitter/article240760556/Spatenstich-fuer-die-Zukunft-auf-Salzgitters-Huettengelaende.html" TargetMode="External"/><Relationship Id="rId40" Type="http://schemas.openxmlformats.org/officeDocument/2006/relationships/hyperlink" Target="https://www.lr-online.de/lausitz/guben/rock-tech-in-guben-letzte-huerde-fuer-ersten-lithium-konverter-in-europa-ist-genommen-72317093.html" TargetMode="External"/><Relationship Id="rId45" Type="http://schemas.openxmlformats.org/officeDocument/2006/relationships/hyperlink" Target="https://www.elektroauto-news.net/news/acc-batteriefabrik-kaiserslautern" TargetMode="External"/><Relationship Id="rId66" Type="http://schemas.openxmlformats.org/officeDocument/2006/relationships/hyperlink" Target="https://www.medienservice.sachsen.de/medien/news/105855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erliner-zeitung.de/mensch-metropole/datacenter-fuer-eine-milliarde-euro-in-lichtenberg-entsteht-berlins-groesstes-rechenzentrum-li.363459"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 Type="http://schemas.openxmlformats.org/officeDocument/2006/relationships/hyperlink" Target="https://www1.wdr.de/nachrichten/ruhrgebiet/bundeswirtschaftsminister-habeck-besuch-thyssenkrupp-duisburg-100.html"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 Type="http://schemas.openxmlformats.org/officeDocument/2006/relationships/hyperlink" Target="https://www.spiegel.de/wirtschaft/dresden-wie-die-tsmc-chipfabrik-der-deutschen-wirtschaft-nuetzt-a-14588185-d59a-40bb-82a4-bc2e6ad1a4f4" TargetMode="External"/><Relationship Id="rId16" Type="http://schemas.openxmlformats.org/officeDocument/2006/relationships/hyperlink" Target="https://www.boerse-online.de/nachrichten/rohstoffe/vulcan-energy-resources-zum-start-mehr-lithium-als-bislang-gedacht-aber-20326469.html" TargetMode="External"/><Relationship Id="rId20" Type="http://schemas.openxmlformats.org/officeDocument/2006/relationships/hyperlink" Target="https://www.gabot.de/ansicht/bayer-220-millionen-euro-fuer-pflanzenschutz-made-in-europe-424794.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1" Type="http://schemas.openxmlformats.org/officeDocument/2006/relationships/hyperlink" Target="https://h2-news.eu/industrie/salcos-salzgitter-bestellt-100-mw-elektrolyseur-bei-andritz/" TargetMode="External"/><Relationship Id="rId5" Type="http://schemas.openxmlformats.org/officeDocument/2006/relationships/hyperlink" Target="https://www.wochenspiegellive.de/kreis-bernkastel-wittlich/artikel/wittlich-250-millionen-fuer-den-groessten-akku-der-republik"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printerSettings" Target="../printerSettings/printerSettings2.bin"/><Relationship Id="rId10" Type="http://schemas.openxmlformats.org/officeDocument/2006/relationships/hyperlink" Target="https://www.faz.net/aktuell/wirtschaft/unternehmen/gruener-stahl-eine-gewaltige-wette-in-salzgitter-18832388.html" TargetMode="External"/><Relationship Id="rId19" Type="http://schemas.openxmlformats.org/officeDocument/2006/relationships/hyperlink" Target="https://www.tagesschau.de/inland/regional/saarland/sr-bund-darf-geplante-wolfspeed-chipfabrik-in-ensdorf-foerdern-100.html"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7659-BD9D-4C54-93F0-2C90129C080E}">
  <dimension ref="A1:L17"/>
  <sheetViews>
    <sheetView showGridLines="0" tabSelected="1" workbookViewId="0">
      <selection activeCell="N4" sqref="N4"/>
    </sheetView>
  </sheetViews>
  <sheetFormatPr baseColWidth="10" defaultColWidth="11.5546875" defaultRowHeight="15.6"/>
  <cols>
    <col min="1" max="16384" width="11.5546875" style="1"/>
  </cols>
  <sheetData>
    <row r="1" spans="1:12" ht="31.5" customHeight="1">
      <c r="A1" s="162" t="s">
        <v>0</v>
      </c>
      <c r="B1" s="162"/>
      <c r="C1" s="162"/>
      <c r="D1" s="162"/>
      <c r="E1" s="162"/>
      <c r="F1" s="162"/>
      <c r="G1" s="162"/>
      <c r="H1" s="162"/>
      <c r="I1" s="162"/>
      <c r="J1" s="162"/>
    </row>
    <row r="2" spans="1:12" ht="23.25" customHeight="1">
      <c r="A2" s="163" t="s">
        <v>338</v>
      </c>
      <c r="B2" s="163"/>
    </row>
    <row r="3" spans="1:12" ht="23.25" customHeight="1">
      <c r="A3" s="34"/>
      <c r="B3" s="34"/>
    </row>
    <row r="4" spans="1:12" ht="139.19999999999999" customHeight="1">
      <c r="A4" s="164" t="s">
        <v>339</v>
      </c>
      <c r="B4" s="164"/>
      <c r="C4" s="164"/>
      <c r="D4" s="164"/>
      <c r="E4" s="164"/>
      <c r="F4" s="164"/>
      <c r="G4" s="164"/>
      <c r="H4" s="164"/>
      <c r="I4" s="164"/>
      <c r="J4" s="164"/>
      <c r="K4" s="164"/>
      <c r="L4" s="164"/>
    </row>
    <row r="5" spans="1:12">
      <c r="A5" s="164"/>
      <c r="B5" s="164"/>
      <c r="C5" s="164"/>
      <c r="D5" s="164"/>
      <c r="E5" s="164"/>
      <c r="F5" s="164"/>
      <c r="G5" s="164"/>
      <c r="H5" s="164"/>
      <c r="I5" s="164"/>
      <c r="J5" s="164"/>
      <c r="K5" s="164"/>
      <c r="L5" s="164"/>
    </row>
    <row r="6" spans="1:12">
      <c r="A6" s="164"/>
      <c r="B6" s="164"/>
      <c r="C6" s="164"/>
      <c r="D6" s="164"/>
      <c r="E6" s="164"/>
      <c r="F6" s="164"/>
      <c r="G6" s="164"/>
      <c r="H6" s="164"/>
      <c r="I6" s="164"/>
      <c r="J6" s="164"/>
      <c r="K6" s="164"/>
      <c r="L6" s="164"/>
    </row>
    <row r="7" spans="1:12">
      <c r="A7" s="164"/>
      <c r="B7" s="164"/>
      <c r="C7" s="164"/>
      <c r="D7" s="164"/>
      <c r="E7" s="164"/>
      <c r="F7" s="164"/>
      <c r="G7" s="164"/>
      <c r="H7" s="164"/>
      <c r="I7" s="164"/>
      <c r="J7" s="164"/>
      <c r="K7" s="164"/>
      <c r="L7" s="164"/>
    </row>
    <row r="8" spans="1:12" ht="15" customHeight="1">
      <c r="A8" s="164"/>
      <c r="B8" s="164"/>
      <c r="C8" s="164"/>
      <c r="D8" s="164"/>
      <c r="E8" s="164"/>
      <c r="F8" s="164"/>
      <c r="G8" s="164"/>
      <c r="H8" s="164"/>
      <c r="I8" s="164"/>
      <c r="J8" s="164"/>
      <c r="K8" s="164"/>
      <c r="L8" s="164"/>
    </row>
    <row r="9" spans="1:12" ht="3" customHeight="1">
      <c r="A9" s="164"/>
      <c r="B9" s="164"/>
      <c r="C9" s="164"/>
      <c r="D9" s="164"/>
      <c r="E9" s="164"/>
      <c r="F9" s="164"/>
      <c r="G9" s="164"/>
      <c r="H9" s="164"/>
      <c r="I9" s="164"/>
      <c r="J9" s="164"/>
      <c r="K9" s="164"/>
      <c r="L9" s="164"/>
    </row>
    <row r="10" spans="1:12" hidden="1">
      <c r="A10" s="164"/>
      <c r="B10" s="164"/>
      <c r="C10" s="164"/>
      <c r="D10" s="164"/>
      <c r="E10" s="164"/>
      <c r="F10" s="164"/>
      <c r="G10" s="164"/>
      <c r="H10" s="164"/>
      <c r="I10" s="164"/>
      <c r="J10" s="164"/>
      <c r="K10" s="164"/>
      <c r="L10" s="164"/>
    </row>
    <row r="11" spans="1:12" hidden="1">
      <c r="A11" s="164"/>
      <c r="B11" s="164"/>
      <c r="C11" s="164"/>
      <c r="D11" s="164"/>
      <c r="E11" s="164"/>
      <c r="F11" s="164"/>
      <c r="G11" s="164"/>
      <c r="H11" s="164"/>
      <c r="I11" s="164"/>
      <c r="J11" s="164"/>
      <c r="K11" s="164"/>
      <c r="L11" s="164"/>
    </row>
    <row r="13" spans="1:12">
      <c r="A13" s="25"/>
      <c r="B13" s="25"/>
      <c r="C13" s="25"/>
      <c r="D13" s="25"/>
      <c r="E13" s="25"/>
      <c r="F13" s="25"/>
      <c r="G13" s="25"/>
    </row>
    <row r="14" spans="1:12">
      <c r="A14" s="25"/>
      <c r="B14" s="25"/>
      <c r="C14" s="25"/>
      <c r="D14" s="25"/>
      <c r="E14" s="25"/>
      <c r="F14" s="25"/>
      <c r="G14" s="25"/>
    </row>
    <row r="15" spans="1:12">
      <c r="A15" s="25"/>
      <c r="B15" s="25"/>
      <c r="C15" s="25"/>
      <c r="D15" s="25"/>
      <c r="E15" s="25"/>
      <c r="F15" s="25"/>
      <c r="G15" s="25"/>
    </row>
    <row r="16" spans="1:12">
      <c r="A16" s="25"/>
      <c r="B16" s="25"/>
      <c r="C16" s="25"/>
      <c r="D16" s="25"/>
      <c r="E16" s="25"/>
      <c r="F16" s="25"/>
      <c r="G16" s="25"/>
    </row>
    <row r="17" spans="1:7">
      <c r="A17" s="25"/>
      <c r="B17" s="25"/>
      <c r="C17" s="25"/>
      <c r="D17" s="25"/>
      <c r="E17" s="25"/>
      <c r="F17" s="25"/>
      <c r="G17" s="25"/>
    </row>
  </sheetData>
  <sheetProtection algorithmName="SHA-512" hashValue="IoFXnYgQO0UEC6sMvtf3YKLaPg8zGXgO0yeJ3WO9/Newurtn1sO0oDlDxHl1SDnGSg6PFT77VWpxadvu4e91fw==" saltValue="DvXyjsUXQDditDIsXVDtzg==" spinCount="100000" sheet="1" objects="1" scenarios="1"/>
  <mergeCells count="3">
    <mergeCell ref="A1:J1"/>
    <mergeCell ref="A2:B2"/>
    <mergeCell ref="A4:L11"/>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A9A8-78BC-40FC-AC82-E0F0A9D0279C}">
  <dimension ref="A1:CM269"/>
  <sheetViews>
    <sheetView zoomScale="80" zoomScaleNormal="80" workbookViewId="0">
      <pane ySplit="1" topLeftCell="A30" activePane="bottomLeft" state="frozen"/>
      <selection pane="bottomLeft" activeCell="F35" sqref="F35"/>
    </sheetView>
  </sheetViews>
  <sheetFormatPr baseColWidth="10" defaultColWidth="8.88671875" defaultRowHeight="15.6"/>
  <cols>
    <col min="1" max="1" width="13.109375" style="7" customWidth="1"/>
    <col min="2" max="2" width="9.109375" style="63" customWidth="1"/>
    <col min="3" max="3" width="28.33203125" style="7" customWidth="1"/>
    <col min="4" max="4" width="13.77734375" style="7" customWidth="1"/>
    <col min="5" max="6" width="16.109375" style="7" customWidth="1"/>
    <col min="7" max="7" width="14.6640625" style="7" customWidth="1"/>
    <col min="8" max="8" width="10.44140625" style="7" customWidth="1"/>
    <col min="9" max="9" width="13.109375" style="7" customWidth="1"/>
    <col min="10" max="10" width="9.77734375" style="7" customWidth="1"/>
    <col min="11" max="11" width="12.44140625" style="7" customWidth="1"/>
    <col min="12" max="12" width="11.33203125" style="7" customWidth="1"/>
    <col min="13" max="13" width="15.5546875" style="7" customWidth="1"/>
    <col min="14" max="14" width="14.33203125" style="7" customWidth="1"/>
    <col min="15" max="15" width="13.109375" style="7" customWidth="1"/>
    <col min="16" max="22" width="45.77734375" style="7" customWidth="1"/>
    <col min="23" max="16384" width="8.88671875" style="7"/>
  </cols>
  <sheetData>
    <row r="1" spans="1:22" s="12" customFormat="1" ht="51.75" customHeight="1" thickBot="1">
      <c r="A1" s="94" t="s">
        <v>1</v>
      </c>
      <c r="B1" s="94" t="s">
        <v>242</v>
      </c>
      <c r="C1" s="94" t="s">
        <v>2</v>
      </c>
      <c r="D1" s="94" t="s">
        <v>3</v>
      </c>
      <c r="E1" s="94" t="s">
        <v>4</v>
      </c>
      <c r="F1" s="94" t="s">
        <v>5</v>
      </c>
      <c r="G1" s="94" t="s">
        <v>6</v>
      </c>
      <c r="H1" s="94" t="s">
        <v>7</v>
      </c>
      <c r="I1" s="94" t="s">
        <v>8</v>
      </c>
      <c r="J1" s="94" t="s">
        <v>9</v>
      </c>
      <c r="K1" s="94" t="s">
        <v>337</v>
      </c>
      <c r="L1" s="94" t="s">
        <v>11</v>
      </c>
      <c r="M1" s="94" t="s">
        <v>12</v>
      </c>
      <c r="N1" s="94" t="s">
        <v>13</v>
      </c>
      <c r="O1" s="159" t="s">
        <v>317</v>
      </c>
      <c r="P1" s="94" t="s">
        <v>14</v>
      </c>
      <c r="Q1" s="94" t="s">
        <v>15</v>
      </c>
      <c r="R1" s="94" t="s">
        <v>16</v>
      </c>
      <c r="S1" s="94" t="s">
        <v>17</v>
      </c>
      <c r="T1" s="94" t="s">
        <v>18</v>
      </c>
      <c r="U1" s="94" t="s">
        <v>265</v>
      </c>
      <c r="V1" s="94" t="s">
        <v>266</v>
      </c>
    </row>
    <row r="2" spans="1:22" s="8" customFormat="1" ht="50.1" customHeight="1">
      <c r="A2" s="27">
        <v>45105</v>
      </c>
      <c r="B2" s="42" t="s">
        <v>247</v>
      </c>
      <c r="C2" s="13" t="s">
        <v>28</v>
      </c>
      <c r="D2" s="13" t="s">
        <v>20</v>
      </c>
      <c r="E2" s="13" t="s">
        <v>29</v>
      </c>
      <c r="F2" s="48">
        <v>135</v>
      </c>
      <c r="G2" s="73">
        <v>0</v>
      </c>
      <c r="H2" s="13" t="s">
        <v>24</v>
      </c>
      <c r="I2" s="13" t="s">
        <v>30</v>
      </c>
      <c r="J2" s="13">
        <v>2023</v>
      </c>
      <c r="K2" s="13">
        <v>2025</v>
      </c>
      <c r="L2" s="13">
        <v>2025</v>
      </c>
      <c r="M2" s="13" t="s">
        <v>31</v>
      </c>
      <c r="N2" s="13" t="s">
        <v>32</v>
      </c>
      <c r="O2" s="98" t="s">
        <v>316</v>
      </c>
      <c r="P2" s="75" t="s">
        <v>33</v>
      </c>
      <c r="Q2" s="76" t="s">
        <v>270</v>
      </c>
      <c r="R2" s="76" t="s">
        <v>284</v>
      </c>
      <c r="S2" s="77"/>
      <c r="T2" s="77"/>
      <c r="U2" s="77"/>
      <c r="V2" s="77"/>
    </row>
    <row r="3" spans="1:22" s="9" customFormat="1" ht="50.1" customHeight="1">
      <c r="A3" s="38">
        <v>45240</v>
      </c>
      <c r="B3" s="38" t="s">
        <v>247</v>
      </c>
      <c r="C3" s="6" t="s">
        <v>93</v>
      </c>
      <c r="D3" s="6" t="s">
        <v>20</v>
      </c>
      <c r="E3" s="6" t="s">
        <v>21</v>
      </c>
      <c r="F3" s="49">
        <v>5000</v>
      </c>
      <c r="G3" s="28">
        <v>1000</v>
      </c>
      <c r="H3" s="21" t="s">
        <v>22</v>
      </c>
      <c r="I3" s="44" t="s">
        <v>30</v>
      </c>
      <c r="J3" s="6">
        <v>2023</v>
      </c>
      <c r="K3" s="6">
        <v>2026</v>
      </c>
      <c r="L3" s="37" t="s">
        <v>24</v>
      </c>
      <c r="M3" s="6" t="s">
        <v>81</v>
      </c>
      <c r="N3" s="6" t="s">
        <v>82</v>
      </c>
      <c r="O3" s="98" t="s">
        <v>316</v>
      </c>
      <c r="P3" s="78" t="s">
        <v>94</v>
      </c>
      <c r="Q3" s="78" t="s">
        <v>95</v>
      </c>
      <c r="R3" s="78" t="s">
        <v>96</v>
      </c>
      <c r="S3" s="79" t="s">
        <v>220</v>
      </c>
      <c r="T3" s="80" t="s">
        <v>248</v>
      </c>
      <c r="U3" s="79" t="s">
        <v>250</v>
      </c>
      <c r="V3" s="80" t="s">
        <v>251</v>
      </c>
    </row>
    <row r="4" spans="1:22" s="9" customFormat="1" ht="50.1" customHeight="1">
      <c r="A4" s="38">
        <v>45266</v>
      </c>
      <c r="B4" s="38" t="s">
        <v>247</v>
      </c>
      <c r="C4" s="2" t="s">
        <v>176</v>
      </c>
      <c r="D4" s="2" t="s">
        <v>67</v>
      </c>
      <c r="E4" s="2" t="s">
        <v>127</v>
      </c>
      <c r="F4" s="52">
        <v>600</v>
      </c>
      <c r="G4" s="160">
        <v>0</v>
      </c>
      <c r="H4" s="4" t="s">
        <v>22</v>
      </c>
      <c r="I4" s="17" t="s">
        <v>23</v>
      </c>
      <c r="J4" s="37">
        <v>2024</v>
      </c>
      <c r="K4" s="4" t="s">
        <v>22</v>
      </c>
      <c r="L4" s="2">
        <v>2027</v>
      </c>
      <c r="M4" s="3" t="s">
        <v>60</v>
      </c>
      <c r="N4" s="2" t="s">
        <v>177</v>
      </c>
      <c r="O4" s="98" t="s">
        <v>316</v>
      </c>
      <c r="P4" s="78" t="s">
        <v>178</v>
      </c>
      <c r="Q4" s="78" t="s">
        <v>179</v>
      </c>
      <c r="R4" s="79" t="s">
        <v>232</v>
      </c>
      <c r="S4" s="78"/>
      <c r="T4" s="78"/>
      <c r="U4" s="78"/>
      <c r="V4" s="78"/>
    </row>
    <row r="5" spans="1:22" s="9" customFormat="1" ht="50.1" customHeight="1">
      <c r="A5" s="64">
        <v>45261</v>
      </c>
      <c r="B5" s="38" t="s">
        <v>247</v>
      </c>
      <c r="C5" s="6" t="s">
        <v>162</v>
      </c>
      <c r="D5" s="6" t="s">
        <v>20</v>
      </c>
      <c r="E5" s="6" t="s">
        <v>74</v>
      </c>
      <c r="F5" s="67">
        <v>4000</v>
      </c>
      <c r="G5" s="160">
        <v>0</v>
      </c>
      <c r="H5" s="70" t="s">
        <v>22</v>
      </c>
      <c r="I5" s="17" t="s">
        <v>23</v>
      </c>
      <c r="J5" s="15" t="s">
        <v>24</v>
      </c>
      <c r="K5" s="70" t="s">
        <v>22</v>
      </c>
      <c r="L5" s="15">
        <v>2030</v>
      </c>
      <c r="M5" s="37" t="s">
        <v>234</v>
      </c>
      <c r="N5" s="6" t="s">
        <v>163</v>
      </c>
      <c r="O5" s="98" t="s">
        <v>318</v>
      </c>
      <c r="P5" s="78" t="s">
        <v>182</v>
      </c>
      <c r="Q5" s="79" t="s">
        <v>311</v>
      </c>
      <c r="R5" s="79" t="s">
        <v>312</v>
      </c>
      <c r="S5" s="79" t="s">
        <v>313</v>
      </c>
      <c r="T5" s="78"/>
      <c r="U5" s="78"/>
      <c r="V5" s="78"/>
    </row>
    <row r="6" spans="1:22" s="9" customFormat="1" ht="50.1" customHeight="1">
      <c r="A6" s="59">
        <v>45251</v>
      </c>
      <c r="B6" s="38" t="s">
        <v>247</v>
      </c>
      <c r="C6" s="37" t="s">
        <v>268</v>
      </c>
      <c r="D6" s="44" t="s">
        <v>20</v>
      </c>
      <c r="E6" s="44" t="s">
        <v>68</v>
      </c>
      <c r="F6" s="65">
        <v>650</v>
      </c>
      <c r="G6" s="74">
        <v>0</v>
      </c>
      <c r="H6" s="39" t="s">
        <v>22</v>
      </c>
      <c r="I6" s="43" t="s">
        <v>23</v>
      </c>
      <c r="J6" s="44">
        <v>2023</v>
      </c>
      <c r="K6" s="44">
        <v>2025</v>
      </c>
      <c r="L6" s="44">
        <v>2026</v>
      </c>
      <c r="M6" s="37" t="s">
        <v>235</v>
      </c>
      <c r="N6" s="37" t="s">
        <v>261</v>
      </c>
      <c r="O6" s="98" t="s">
        <v>316</v>
      </c>
      <c r="P6" s="80" t="s">
        <v>259</v>
      </c>
      <c r="Q6" s="80" t="s">
        <v>258</v>
      </c>
      <c r="R6" s="80" t="s">
        <v>260</v>
      </c>
      <c r="S6" s="78"/>
      <c r="T6" s="78"/>
      <c r="U6" s="78"/>
      <c r="V6" s="78"/>
    </row>
    <row r="7" spans="1:22" s="9" customFormat="1" ht="49.8" customHeight="1">
      <c r="A7" s="38" t="s">
        <v>292</v>
      </c>
      <c r="B7" s="38" t="s">
        <v>247</v>
      </c>
      <c r="C7" s="37" t="s">
        <v>309</v>
      </c>
      <c r="D7" s="37" t="s">
        <v>20</v>
      </c>
      <c r="E7" s="37" t="s">
        <v>59</v>
      </c>
      <c r="F7" s="58">
        <v>500</v>
      </c>
      <c r="G7" s="74">
        <v>0</v>
      </c>
      <c r="H7" s="39" t="s">
        <v>22</v>
      </c>
      <c r="I7" s="45" t="s">
        <v>30</v>
      </c>
      <c r="J7" s="37">
        <v>2023</v>
      </c>
      <c r="K7" s="39" t="s">
        <v>22</v>
      </c>
      <c r="L7" s="37">
        <v>2025</v>
      </c>
      <c r="M7" s="37" t="s">
        <v>31</v>
      </c>
      <c r="N7" s="39" t="s">
        <v>298</v>
      </c>
      <c r="O7" s="98" t="s">
        <v>316</v>
      </c>
      <c r="P7" s="79" t="s">
        <v>293</v>
      </c>
      <c r="Q7" s="79" t="s">
        <v>294</v>
      </c>
      <c r="R7" s="80" t="s">
        <v>295</v>
      </c>
      <c r="S7" s="80" t="s">
        <v>296</v>
      </c>
      <c r="T7" s="80" t="s">
        <v>297</v>
      </c>
      <c r="U7" s="78"/>
      <c r="V7" s="78"/>
    </row>
    <row r="8" spans="1:22" s="9" customFormat="1" ht="50.1" customHeight="1">
      <c r="A8" s="38">
        <v>45267</v>
      </c>
      <c r="B8" s="38" t="s">
        <v>244</v>
      </c>
      <c r="C8" s="6" t="s">
        <v>34</v>
      </c>
      <c r="D8" s="6" t="s">
        <v>35</v>
      </c>
      <c r="E8" s="6" t="s">
        <v>36</v>
      </c>
      <c r="F8" s="49">
        <v>2000</v>
      </c>
      <c r="G8" s="28">
        <v>1000</v>
      </c>
      <c r="H8" s="21" t="s">
        <v>22</v>
      </c>
      <c r="I8" s="43" t="s">
        <v>30</v>
      </c>
      <c r="J8" s="6">
        <v>2023</v>
      </c>
      <c r="K8" s="6">
        <v>2026</v>
      </c>
      <c r="L8" s="6">
        <v>2033</v>
      </c>
      <c r="M8" s="6" t="s">
        <v>37</v>
      </c>
      <c r="N8" s="6" t="s">
        <v>38</v>
      </c>
      <c r="O8" s="98" t="s">
        <v>316</v>
      </c>
      <c r="P8" s="81" t="s">
        <v>39</v>
      </c>
      <c r="Q8" s="81" t="s">
        <v>40</v>
      </c>
      <c r="R8" s="82" t="s">
        <v>41</v>
      </c>
      <c r="S8" s="79" t="s">
        <v>214</v>
      </c>
      <c r="T8" s="79" t="s">
        <v>226</v>
      </c>
      <c r="U8" s="79" t="s">
        <v>257</v>
      </c>
      <c r="V8" s="81"/>
    </row>
    <row r="9" spans="1:22" s="9" customFormat="1" ht="50.1" customHeight="1">
      <c r="A9" s="38">
        <v>45274</v>
      </c>
      <c r="B9" s="38" t="s">
        <v>244</v>
      </c>
      <c r="C9" s="6" t="s">
        <v>46</v>
      </c>
      <c r="D9" s="6" t="s">
        <v>20</v>
      </c>
      <c r="E9" s="6" t="s">
        <v>21</v>
      </c>
      <c r="F9" s="50">
        <v>33000</v>
      </c>
      <c r="G9" s="28">
        <v>10000</v>
      </c>
      <c r="H9" s="4" t="s">
        <v>22</v>
      </c>
      <c r="I9" s="17" t="s">
        <v>23</v>
      </c>
      <c r="J9" s="6">
        <v>2024</v>
      </c>
      <c r="K9" s="6">
        <v>2027</v>
      </c>
      <c r="L9" s="6" t="s">
        <v>24</v>
      </c>
      <c r="M9" s="2" t="s">
        <v>31</v>
      </c>
      <c r="N9" s="6" t="s">
        <v>47</v>
      </c>
      <c r="O9" s="98" t="s">
        <v>316</v>
      </c>
      <c r="P9" s="81" t="s">
        <v>48</v>
      </c>
      <c r="Q9" s="78" t="s">
        <v>49</v>
      </c>
      <c r="R9" s="78" t="s">
        <v>50</v>
      </c>
      <c r="S9" s="80" t="s">
        <v>217</v>
      </c>
      <c r="T9" s="80" t="s">
        <v>94</v>
      </c>
      <c r="U9" s="79" t="s">
        <v>315</v>
      </c>
      <c r="V9" s="78"/>
    </row>
    <row r="10" spans="1:22" s="9" customFormat="1" ht="50.1" customHeight="1">
      <c r="A10" s="14">
        <v>45036</v>
      </c>
      <c r="B10" s="59" t="s">
        <v>244</v>
      </c>
      <c r="C10" s="6" t="s">
        <v>73</v>
      </c>
      <c r="D10" s="6" t="s">
        <v>20</v>
      </c>
      <c r="E10" s="6" t="s">
        <v>74</v>
      </c>
      <c r="F10" s="49">
        <v>7000</v>
      </c>
      <c r="G10" s="160">
        <v>0</v>
      </c>
      <c r="H10" s="21" t="s">
        <v>22</v>
      </c>
      <c r="I10" s="17" t="s">
        <v>23</v>
      </c>
      <c r="J10" s="6" t="s">
        <v>24</v>
      </c>
      <c r="K10" s="4" t="s">
        <v>22</v>
      </c>
      <c r="L10" s="44">
        <v>2031</v>
      </c>
      <c r="M10" s="2" t="s">
        <v>60</v>
      </c>
      <c r="N10" s="21" t="s">
        <v>75</v>
      </c>
      <c r="O10" s="98" t="s">
        <v>318</v>
      </c>
      <c r="P10" s="81" t="s">
        <v>78</v>
      </c>
      <c r="Q10" s="78" t="s">
        <v>79</v>
      </c>
      <c r="R10" s="78"/>
      <c r="S10" s="78"/>
      <c r="T10" s="78"/>
      <c r="U10" s="78"/>
      <c r="V10" s="78"/>
    </row>
    <row r="11" spans="1:22" ht="50.1" customHeight="1">
      <c r="A11" s="38">
        <v>45240</v>
      </c>
      <c r="B11" s="38" t="s">
        <v>244</v>
      </c>
      <c r="C11" s="6" t="s">
        <v>97</v>
      </c>
      <c r="D11" s="6" t="s">
        <v>20</v>
      </c>
      <c r="E11" s="6" t="s">
        <v>21</v>
      </c>
      <c r="F11" s="49">
        <v>2750</v>
      </c>
      <c r="G11" s="160">
        <v>690</v>
      </c>
      <c r="H11" s="21" t="s">
        <v>22</v>
      </c>
      <c r="I11" s="17" t="s">
        <v>23</v>
      </c>
      <c r="J11" s="6">
        <v>2023</v>
      </c>
      <c r="K11" s="44">
        <v>2027</v>
      </c>
      <c r="L11" s="6" t="s">
        <v>24</v>
      </c>
      <c r="M11" s="6" t="s">
        <v>98</v>
      </c>
      <c r="N11" s="6" t="s">
        <v>99</v>
      </c>
      <c r="O11" s="98" t="s">
        <v>316</v>
      </c>
      <c r="P11" s="78" t="s">
        <v>100</v>
      </c>
      <c r="Q11" s="83" t="s">
        <v>101</v>
      </c>
      <c r="R11" s="83" t="s">
        <v>102</v>
      </c>
      <c r="S11" s="84" t="s">
        <v>220</v>
      </c>
      <c r="T11" s="85" t="s">
        <v>249</v>
      </c>
      <c r="U11" s="86"/>
      <c r="V11" s="86"/>
    </row>
    <row r="12" spans="1:22" s="9" customFormat="1" ht="50.4" customHeight="1">
      <c r="A12" s="14">
        <v>45042</v>
      </c>
      <c r="B12" s="59" t="s">
        <v>244</v>
      </c>
      <c r="C12" s="6" t="s">
        <v>116</v>
      </c>
      <c r="D12" s="6" t="s">
        <v>20</v>
      </c>
      <c r="E12" s="6" t="s">
        <v>68</v>
      </c>
      <c r="F12" s="49">
        <v>500</v>
      </c>
      <c r="G12" s="161">
        <v>0</v>
      </c>
      <c r="H12" s="21" t="s">
        <v>22</v>
      </c>
      <c r="I12" s="17" t="s">
        <v>30</v>
      </c>
      <c r="J12" s="6">
        <v>2023</v>
      </c>
      <c r="K12" s="21" t="s">
        <v>22</v>
      </c>
      <c r="L12" s="39">
        <v>2024</v>
      </c>
      <c r="M12" s="6" t="s">
        <v>117</v>
      </c>
      <c r="N12" s="6" t="s">
        <v>117</v>
      </c>
      <c r="O12" s="98" t="s">
        <v>316</v>
      </c>
      <c r="P12" s="78" t="s">
        <v>118</v>
      </c>
      <c r="Q12" s="78" t="s">
        <v>119</v>
      </c>
      <c r="R12" s="80" t="s">
        <v>275</v>
      </c>
      <c r="S12" s="80" t="s">
        <v>276</v>
      </c>
      <c r="T12" s="78"/>
      <c r="U12" s="78"/>
      <c r="V12" s="78"/>
    </row>
    <row r="13" spans="1:22" s="9" customFormat="1" ht="50.1" customHeight="1">
      <c r="A13" s="14">
        <v>45092</v>
      </c>
      <c r="B13" s="59" t="s">
        <v>244</v>
      </c>
      <c r="C13" s="6" t="s">
        <v>120</v>
      </c>
      <c r="D13" s="6" t="s">
        <v>121</v>
      </c>
      <c r="E13" s="6" t="s">
        <v>21</v>
      </c>
      <c r="F13" s="49">
        <v>650</v>
      </c>
      <c r="G13" s="160">
        <v>264</v>
      </c>
      <c r="H13" s="21" t="s">
        <v>22</v>
      </c>
      <c r="I13" s="17" t="s">
        <v>23</v>
      </c>
      <c r="J13" s="6" t="s">
        <v>24</v>
      </c>
      <c r="K13" s="4" t="s">
        <v>22</v>
      </c>
      <c r="L13" s="6" t="s">
        <v>24</v>
      </c>
      <c r="M13" s="6" t="s">
        <v>69</v>
      </c>
      <c r="N13" s="6" t="s">
        <v>122</v>
      </c>
      <c r="O13" s="98" t="s">
        <v>316</v>
      </c>
      <c r="P13" s="78" t="s">
        <v>123</v>
      </c>
      <c r="Q13" s="81" t="s">
        <v>124</v>
      </c>
      <c r="R13" s="78" t="s">
        <v>125</v>
      </c>
      <c r="S13" s="78"/>
      <c r="T13" s="78"/>
      <c r="U13" s="78"/>
      <c r="V13" s="78"/>
    </row>
    <row r="14" spans="1:22" s="9" customFormat="1" ht="54" customHeight="1">
      <c r="A14" s="38">
        <v>45281</v>
      </c>
      <c r="B14" s="38" t="s">
        <v>244</v>
      </c>
      <c r="C14" s="37" t="s">
        <v>299</v>
      </c>
      <c r="D14" s="37" t="s">
        <v>35</v>
      </c>
      <c r="E14" s="44" t="s">
        <v>36</v>
      </c>
      <c r="F14" s="72">
        <v>2500</v>
      </c>
      <c r="G14" s="100">
        <v>1000</v>
      </c>
      <c r="H14" s="39" t="s">
        <v>22</v>
      </c>
      <c r="I14" s="45" t="s">
        <v>186</v>
      </c>
      <c r="J14" s="37">
        <v>2024</v>
      </c>
      <c r="K14" s="39">
        <v>2027</v>
      </c>
      <c r="L14" s="37" t="s">
        <v>24</v>
      </c>
      <c r="M14" s="37" t="s">
        <v>233</v>
      </c>
      <c r="N14" s="37" t="s">
        <v>319</v>
      </c>
      <c r="O14" s="98" t="s">
        <v>318</v>
      </c>
      <c r="P14" s="81" t="s">
        <v>300</v>
      </c>
      <c r="Q14" s="81" t="s">
        <v>301</v>
      </c>
      <c r="R14" s="79" t="s">
        <v>305</v>
      </c>
      <c r="S14" s="79" t="s">
        <v>302</v>
      </c>
      <c r="T14" s="80" t="s">
        <v>303</v>
      </c>
      <c r="U14" s="79" t="s">
        <v>304</v>
      </c>
      <c r="V14" s="78"/>
    </row>
    <row r="15" spans="1:22" s="9" customFormat="1" ht="50.1" customHeight="1">
      <c r="A15" s="38" t="s">
        <v>212</v>
      </c>
      <c r="B15" s="38" t="s">
        <v>245</v>
      </c>
      <c r="C15" s="6" t="s">
        <v>19</v>
      </c>
      <c r="D15" s="6" t="s">
        <v>20</v>
      </c>
      <c r="E15" s="6" t="s">
        <v>21</v>
      </c>
      <c r="F15" s="49">
        <v>1000</v>
      </c>
      <c r="G15" s="74">
        <v>0</v>
      </c>
      <c r="H15" s="21" t="s">
        <v>22</v>
      </c>
      <c r="I15" s="17" t="s">
        <v>23</v>
      </c>
      <c r="J15" s="44">
        <v>2024</v>
      </c>
      <c r="K15" s="21" t="s">
        <v>22</v>
      </c>
      <c r="L15" s="6">
        <v>2026</v>
      </c>
      <c r="M15" s="6" t="s">
        <v>25</v>
      </c>
      <c r="N15" s="6" t="s">
        <v>25</v>
      </c>
      <c r="O15" s="98" t="s">
        <v>316</v>
      </c>
      <c r="P15" s="81" t="s">
        <v>26</v>
      </c>
      <c r="Q15" s="78" t="s">
        <v>27</v>
      </c>
      <c r="R15" s="79" t="s">
        <v>213</v>
      </c>
      <c r="S15" s="78"/>
      <c r="T15" s="78"/>
      <c r="U15" s="78"/>
      <c r="V15" s="78"/>
    </row>
    <row r="16" spans="1:22" s="10" customFormat="1" ht="50.1" customHeight="1">
      <c r="A16" s="61">
        <v>45271</v>
      </c>
      <c r="B16" s="61" t="s">
        <v>245</v>
      </c>
      <c r="C16" s="17" t="s">
        <v>42</v>
      </c>
      <c r="D16" s="17" t="s">
        <v>20</v>
      </c>
      <c r="E16" s="17" t="s">
        <v>320</v>
      </c>
      <c r="F16" s="51">
        <v>200</v>
      </c>
      <c r="G16" s="74">
        <v>0</v>
      </c>
      <c r="H16" s="22" t="s">
        <v>22</v>
      </c>
      <c r="I16" s="17" t="s">
        <v>30</v>
      </c>
      <c r="J16" s="17">
        <v>2023</v>
      </c>
      <c r="K16" s="17">
        <v>2025</v>
      </c>
      <c r="L16" s="55">
        <v>2025</v>
      </c>
      <c r="M16" s="35" t="s">
        <v>234</v>
      </c>
      <c r="N16" s="17" t="s">
        <v>43</v>
      </c>
      <c r="O16" s="98" t="s">
        <v>316</v>
      </c>
      <c r="P16" s="87" t="s">
        <v>44</v>
      </c>
      <c r="Q16" s="88" t="s">
        <v>45</v>
      </c>
      <c r="R16" s="89" t="s">
        <v>215</v>
      </c>
      <c r="S16" s="89" t="s">
        <v>216</v>
      </c>
      <c r="T16" s="79" t="s">
        <v>227</v>
      </c>
      <c r="U16" s="89" t="s">
        <v>271</v>
      </c>
      <c r="V16" s="88"/>
    </row>
    <row r="17" spans="1:91" s="10" customFormat="1" ht="50.1" customHeight="1">
      <c r="A17" s="36">
        <v>45250</v>
      </c>
      <c r="B17" s="36" t="s">
        <v>245</v>
      </c>
      <c r="C17" s="19" t="s">
        <v>51</v>
      </c>
      <c r="D17" s="6" t="s">
        <v>35</v>
      </c>
      <c r="E17" s="6" t="s">
        <v>36</v>
      </c>
      <c r="F17" s="68">
        <v>5000</v>
      </c>
      <c r="G17" s="69">
        <v>2000</v>
      </c>
      <c r="H17" s="23" t="s">
        <v>22</v>
      </c>
      <c r="I17" s="17" t="s">
        <v>30</v>
      </c>
      <c r="J17" s="19">
        <v>2023</v>
      </c>
      <c r="K17" s="17">
        <v>2026</v>
      </c>
      <c r="L17" s="19">
        <v>2026</v>
      </c>
      <c r="M17" s="35" t="s">
        <v>234</v>
      </c>
      <c r="N17" s="19" t="s">
        <v>52</v>
      </c>
      <c r="O17" s="98" t="s">
        <v>316</v>
      </c>
      <c r="P17" s="83" t="s">
        <v>53</v>
      </c>
      <c r="Q17" s="87" t="s">
        <v>54</v>
      </c>
      <c r="R17" s="88" t="s">
        <v>55</v>
      </c>
      <c r="S17" s="88" t="s">
        <v>56</v>
      </c>
      <c r="T17" s="88" t="s">
        <v>57</v>
      </c>
      <c r="U17" s="89" t="s">
        <v>218</v>
      </c>
      <c r="V17" s="89" t="s">
        <v>219</v>
      </c>
    </row>
    <row r="18" spans="1:91" s="9" customFormat="1" ht="50.1" customHeight="1">
      <c r="A18" s="59">
        <v>45261</v>
      </c>
      <c r="B18" s="59" t="s">
        <v>245</v>
      </c>
      <c r="C18" s="6" t="s">
        <v>58</v>
      </c>
      <c r="D18" s="6" t="s">
        <v>20</v>
      </c>
      <c r="E18" s="6" t="s">
        <v>59</v>
      </c>
      <c r="F18" s="49">
        <v>500</v>
      </c>
      <c r="G18" s="74">
        <v>0</v>
      </c>
      <c r="H18" s="21" t="s">
        <v>22</v>
      </c>
      <c r="I18" s="17" t="s">
        <v>23</v>
      </c>
      <c r="J18" s="6" t="s">
        <v>24</v>
      </c>
      <c r="K18" s="23" t="s">
        <v>22</v>
      </c>
      <c r="L18" s="6" t="s">
        <v>24</v>
      </c>
      <c r="M18" s="6" t="s">
        <v>60</v>
      </c>
      <c r="N18" s="6" t="s">
        <v>61</v>
      </c>
      <c r="O18" s="98" t="s">
        <v>316</v>
      </c>
      <c r="P18" s="81" t="s">
        <v>62</v>
      </c>
      <c r="Q18" s="78" t="s">
        <v>63</v>
      </c>
      <c r="R18" s="78" t="s">
        <v>64</v>
      </c>
      <c r="S18" s="81" t="s">
        <v>65</v>
      </c>
      <c r="T18" s="79" t="s">
        <v>228</v>
      </c>
      <c r="U18" s="80" t="s">
        <v>63</v>
      </c>
      <c r="V18" s="78"/>
    </row>
    <row r="19" spans="1:91" s="9" customFormat="1" ht="64.8" customHeight="1">
      <c r="A19" s="46">
        <v>45121</v>
      </c>
      <c r="B19" s="60" t="s">
        <v>245</v>
      </c>
      <c r="C19" s="6" t="s">
        <v>66</v>
      </c>
      <c r="D19" s="6" t="s">
        <v>67</v>
      </c>
      <c r="E19" s="6" t="s">
        <v>68</v>
      </c>
      <c r="F19" s="49">
        <v>270</v>
      </c>
      <c r="G19" s="28">
        <v>161</v>
      </c>
      <c r="H19" s="21" t="s">
        <v>22</v>
      </c>
      <c r="I19" s="17" t="s">
        <v>30</v>
      </c>
      <c r="J19" s="6">
        <v>2021</v>
      </c>
      <c r="K19" s="21" t="s">
        <v>22</v>
      </c>
      <c r="L19" s="6">
        <v>2026</v>
      </c>
      <c r="M19" s="6" t="s">
        <v>69</v>
      </c>
      <c r="N19" s="6" t="s">
        <v>70</v>
      </c>
      <c r="O19" s="98" t="s">
        <v>316</v>
      </c>
      <c r="P19" s="81" t="s">
        <v>71</v>
      </c>
      <c r="Q19" s="78" t="s">
        <v>72</v>
      </c>
      <c r="R19" s="80" t="s">
        <v>272</v>
      </c>
      <c r="S19" s="80" t="s">
        <v>273</v>
      </c>
      <c r="T19" s="78"/>
      <c r="U19" s="78"/>
      <c r="V19" s="78"/>
    </row>
    <row r="20" spans="1:91" s="9" customFormat="1" ht="50.1" customHeight="1">
      <c r="A20" s="59">
        <v>45194</v>
      </c>
      <c r="B20" s="59" t="s">
        <v>245</v>
      </c>
      <c r="C20" s="6" t="s">
        <v>73</v>
      </c>
      <c r="D20" s="6" t="s">
        <v>35</v>
      </c>
      <c r="E20" s="6" t="s">
        <v>74</v>
      </c>
      <c r="F20" s="49">
        <v>1160</v>
      </c>
      <c r="G20" s="74">
        <v>0</v>
      </c>
      <c r="H20" s="4" t="s">
        <v>22</v>
      </c>
      <c r="I20" s="17" t="s">
        <v>23</v>
      </c>
      <c r="J20" s="6" t="s">
        <v>24</v>
      </c>
      <c r="K20" s="4" t="s">
        <v>22</v>
      </c>
      <c r="L20" s="6" t="s">
        <v>24</v>
      </c>
      <c r="M20" s="2" t="s">
        <v>60</v>
      </c>
      <c r="N20" s="21" t="s">
        <v>75</v>
      </c>
      <c r="O20" s="98" t="s">
        <v>318</v>
      </c>
      <c r="P20" s="81" t="s">
        <v>76</v>
      </c>
      <c r="Q20" s="81" t="s">
        <v>77</v>
      </c>
      <c r="R20" s="80" t="s">
        <v>246</v>
      </c>
      <c r="S20" s="78"/>
      <c r="T20" s="78"/>
      <c r="U20" s="78"/>
      <c r="V20" s="78"/>
    </row>
    <row r="21" spans="1:91" s="9" customFormat="1" ht="50.1" customHeight="1">
      <c r="A21" s="59">
        <v>45237</v>
      </c>
      <c r="B21" s="59" t="s">
        <v>245</v>
      </c>
      <c r="C21" s="6" t="s">
        <v>80</v>
      </c>
      <c r="D21" s="6" t="s">
        <v>20</v>
      </c>
      <c r="E21" s="6" t="s">
        <v>21</v>
      </c>
      <c r="F21" s="49">
        <v>10000</v>
      </c>
      <c r="G21" s="28">
        <v>5000</v>
      </c>
      <c r="H21" s="21" t="s">
        <v>22</v>
      </c>
      <c r="I21" s="17" t="s">
        <v>23</v>
      </c>
      <c r="J21" s="6">
        <v>2024</v>
      </c>
      <c r="K21" s="6">
        <v>2027</v>
      </c>
      <c r="L21" s="6" t="s">
        <v>24</v>
      </c>
      <c r="M21" s="6" t="s">
        <v>81</v>
      </c>
      <c r="N21" s="6" t="s">
        <v>82</v>
      </c>
      <c r="O21" s="98" t="s">
        <v>316</v>
      </c>
      <c r="P21" s="78" t="s">
        <v>83</v>
      </c>
      <c r="Q21" s="78" t="s">
        <v>84</v>
      </c>
      <c r="R21" s="78" t="s">
        <v>85</v>
      </c>
      <c r="S21" s="90" t="s">
        <v>86</v>
      </c>
      <c r="T21" s="79" t="s">
        <v>229</v>
      </c>
      <c r="U21" s="79" t="s">
        <v>229</v>
      </c>
      <c r="V21" s="80" t="s">
        <v>262</v>
      </c>
    </row>
    <row r="22" spans="1:91" ht="68.400000000000006" customHeight="1">
      <c r="A22" s="66">
        <v>45273</v>
      </c>
      <c r="B22" s="36" t="s">
        <v>245</v>
      </c>
      <c r="C22" s="19" t="s">
        <v>87</v>
      </c>
      <c r="D22" s="19" t="s">
        <v>20</v>
      </c>
      <c r="E22" s="19" t="s">
        <v>88</v>
      </c>
      <c r="F22" s="68">
        <v>1500</v>
      </c>
      <c r="G22" s="74">
        <v>0</v>
      </c>
      <c r="H22" s="23" t="s">
        <v>22</v>
      </c>
      <c r="I22" s="17" t="s">
        <v>30</v>
      </c>
      <c r="J22" s="19" t="s">
        <v>24</v>
      </c>
      <c r="K22" s="19">
        <v>2025</v>
      </c>
      <c r="L22" s="19" t="s">
        <v>24</v>
      </c>
      <c r="M22" s="71" t="s">
        <v>197</v>
      </c>
      <c r="N22" s="23" t="s">
        <v>314</v>
      </c>
      <c r="O22" s="98" t="s">
        <v>316</v>
      </c>
      <c r="P22" s="83" t="s">
        <v>89</v>
      </c>
      <c r="Q22" s="83" t="s">
        <v>90</v>
      </c>
      <c r="R22" s="91" t="s">
        <v>91</v>
      </c>
      <c r="S22" s="86" t="s">
        <v>92</v>
      </c>
      <c r="T22" s="79" t="s">
        <v>230</v>
      </c>
      <c r="U22" s="86"/>
      <c r="V22" s="86"/>
    </row>
    <row r="23" spans="1:91" ht="50.1" customHeight="1">
      <c r="A23" s="14">
        <v>45168</v>
      </c>
      <c r="B23" s="59" t="s">
        <v>245</v>
      </c>
      <c r="C23" s="6" t="s">
        <v>103</v>
      </c>
      <c r="D23" s="6" t="s">
        <v>67</v>
      </c>
      <c r="E23" s="6" t="s">
        <v>68</v>
      </c>
      <c r="F23" s="49">
        <v>400</v>
      </c>
      <c r="G23" s="28">
        <v>169</v>
      </c>
      <c r="H23" s="21" t="s">
        <v>22</v>
      </c>
      <c r="I23" s="17" t="s">
        <v>30</v>
      </c>
      <c r="J23" s="6">
        <v>2023</v>
      </c>
      <c r="K23" s="21" t="s">
        <v>22</v>
      </c>
      <c r="L23" s="21" t="s">
        <v>22</v>
      </c>
      <c r="M23" s="15" t="s">
        <v>81</v>
      </c>
      <c r="N23" s="6" t="s">
        <v>82</v>
      </c>
      <c r="O23" s="98" t="s">
        <v>316</v>
      </c>
      <c r="P23" s="78" t="s">
        <v>104</v>
      </c>
      <c r="Q23" s="86" t="s">
        <v>105</v>
      </c>
      <c r="R23" s="86"/>
      <c r="S23" s="86"/>
      <c r="T23" s="86"/>
      <c r="U23" s="86"/>
      <c r="V23" s="86"/>
    </row>
    <row r="24" spans="1:91" s="10" customFormat="1" ht="49.8" customHeight="1">
      <c r="A24" s="61">
        <v>45170</v>
      </c>
      <c r="B24" s="61" t="s">
        <v>245</v>
      </c>
      <c r="C24" s="6" t="s">
        <v>106</v>
      </c>
      <c r="D24" s="6" t="s">
        <v>20</v>
      </c>
      <c r="E24" s="6" t="s">
        <v>59</v>
      </c>
      <c r="F24" s="51">
        <v>220</v>
      </c>
      <c r="G24" s="74">
        <v>0</v>
      </c>
      <c r="H24" s="22" t="s">
        <v>22</v>
      </c>
      <c r="I24" s="17" t="s">
        <v>30</v>
      </c>
      <c r="J24" s="17">
        <v>2023</v>
      </c>
      <c r="K24" s="22" t="s">
        <v>22</v>
      </c>
      <c r="L24" s="22">
        <v>2026</v>
      </c>
      <c r="M24" s="35" t="s">
        <v>234</v>
      </c>
      <c r="N24" s="17" t="s">
        <v>107</v>
      </c>
      <c r="O24" s="98" t="s">
        <v>316</v>
      </c>
      <c r="P24" s="87" t="s">
        <v>108</v>
      </c>
      <c r="Q24" s="88" t="s">
        <v>109</v>
      </c>
      <c r="R24" s="88" t="s">
        <v>110</v>
      </c>
      <c r="S24" s="88"/>
      <c r="T24" s="88"/>
      <c r="U24" s="88"/>
      <c r="V24" s="88"/>
    </row>
    <row r="25" spans="1:91" s="10" customFormat="1" ht="50.1" customHeight="1">
      <c r="A25" s="16">
        <v>45173</v>
      </c>
      <c r="B25" s="61" t="s">
        <v>245</v>
      </c>
      <c r="C25" s="6" t="s">
        <v>111</v>
      </c>
      <c r="D25" s="6" t="s">
        <v>67</v>
      </c>
      <c r="E25" s="6" t="s">
        <v>68</v>
      </c>
      <c r="F25" s="51">
        <v>150</v>
      </c>
      <c r="G25" s="74">
        <v>0</v>
      </c>
      <c r="H25" s="22" t="s">
        <v>22</v>
      </c>
      <c r="I25" s="17" t="s">
        <v>23</v>
      </c>
      <c r="J25" s="17">
        <v>2023</v>
      </c>
      <c r="K25" s="22" t="s">
        <v>22</v>
      </c>
      <c r="L25" s="17">
        <v>2028</v>
      </c>
      <c r="M25" s="18" t="s">
        <v>112</v>
      </c>
      <c r="N25" s="17" t="s">
        <v>113</v>
      </c>
      <c r="O25" s="98" t="s">
        <v>316</v>
      </c>
      <c r="P25" s="88" t="s">
        <v>114</v>
      </c>
      <c r="Q25" s="88" t="s">
        <v>115</v>
      </c>
      <c r="R25" s="92" t="s">
        <v>274</v>
      </c>
      <c r="S25" s="88"/>
      <c r="T25" s="88"/>
      <c r="U25" s="88"/>
      <c r="V25" s="88"/>
    </row>
    <row r="26" spans="1:91" s="9" customFormat="1" ht="50.1" customHeight="1">
      <c r="A26" s="59">
        <v>45275</v>
      </c>
      <c r="B26" s="59" t="s">
        <v>245</v>
      </c>
      <c r="C26" s="21" t="s">
        <v>139</v>
      </c>
      <c r="D26" s="6" t="s">
        <v>20</v>
      </c>
      <c r="E26" s="6" t="s">
        <v>29</v>
      </c>
      <c r="F26" s="49">
        <v>500</v>
      </c>
      <c r="G26" s="28">
        <v>52</v>
      </c>
      <c r="H26" s="6">
        <v>520</v>
      </c>
      <c r="I26" s="17" t="s">
        <v>23</v>
      </c>
      <c r="J26" s="6" t="s">
        <v>24</v>
      </c>
      <c r="K26" s="44">
        <v>2027</v>
      </c>
      <c r="L26" s="44">
        <v>2031</v>
      </c>
      <c r="M26" s="2" t="s">
        <v>234</v>
      </c>
      <c r="N26" s="6" t="s">
        <v>52</v>
      </c>
      <c r="O26" s="98" t="s">
        <v>316</v>
      </c>
      <c r="P26" s="81" t="s">
        <v>140</v>
      </c>
      <c r="Q26" s="78" t="s">
        <v>141</v>
      </c>
      <c r="R26" s="92" t="s">
        <v>231</v>
      </c>
      <c r="S26" s="78"/>
      <c r="T26" s="78"/>
      <c r="U26" s="88"/>
      <c r="V26" s="78"/>
    </row>
    <row r="27" spans="1:91" s="9" customFormat="1" ht="50.1" customHeight="1">
      <c r="A27" s="14">
        <v>45141</v>
      </c>
      <c r="B27" s="38" t="s">
        <v>245</v>
      </c>
      <c r="C27" s="6" t="s">
        <v>142</v>
      </c>
      <c r="D27" s="6" t="s">
        <v>20</v>
      </c>
      <c r="E27" s="6" t="s">
        <v>29</v>
      </c>
      <c r="F27" s="49">
        <v>250</v>
      </c>
      <c r="G27" s="160">
        <v>0</v>
      </c>
      <c r="H27" s="6">
        <v>300</v>
      </c>
      <c r="I27" s="17" t="s">
        <v>23</v>
      </c>
      <c r="J27" s="6">
        <v>2024</v>
      </c>
      <c r="K27" s="4" t="s">
        <v>22</v>
      </c>
      <c r="L27" s="6">
        <v>2025</v>
      </c>
      <c r="M27" s="6" t="s">
        <v>31</v>
      </c>
      <c r="N27" s="6" t="s">
        <v>146</v>
      </c>
      <c r="O27" s="98" t="s">
        <v>316</v>
      </c>
      <c r="P27" s="78" t="s">
        <v>147</v>
      </c>
      <c r="Q27" s="78" t="s">
        <v>148</v>
      </c>
      <c r="R27" s="78" t="s">
        <v>149</v>
      </c>
      <c r="S27" s="80" t="s">
        <v>281</v>
      </c>
      <c r="T27" s="78"/>
      <c r="U27" s="78"/>
      <c r="V27" s="78"/>
    </row>
    <row r="28" spans="1:91" s="9" customFormat="1" ht="50.1" customHeight="1">
      <c r="A28" s="14">
        <v>45198</v>
      </c>
      <c r="B28" s="38" t="s">
        <v>245</v>
      </c>
      <c r="C28" s="6" t="s">
        <v>150</v>
      </c>
      <c r="D28" s="6" t="s">
        <v>67</v>
      </c>
      <c r="E28" s="6" t="s">
        <v>151</v>
      </c>
      <c r="F28" s="49">
        <v>100</v>
      </c>
      <c r="G28" s="160">
        <v>0</v>
      </c>
      <c r="H28" s="21" t="s">
        <v>22</v>
      </c>
      <c r="I28" s="17" t="s">
        <v>30</v>
      </c>
      <c r="J28" s="6">
        <v>2023</v>
      </c>
      <c r="K28" s="4">
        <v>2024</v>
      </c>
      <c r="L28" s="44">
        <v>2025</v>
      </c>
      <c r="M28" s="2" t="s">
        <v>60</v>
      </c>
      <c r="N28" s="2" t="s">
        <v>152</v>
      </c>
      <c r="O28" s="98" t="s">
        <v>316</v>
      </c>
      <c r="P28" s="81" t="s">
        <v>153</v>
      </c>
      <c r="Q28" s="78" t="s">
        <v>154</v>
      </c>
      <c r="R28" s="78" t="s">
        <v>155</v>
      </c>
      <c r="S28" s="78"/>
      <c r="T28" s="78"/>
      <c r="U28" s="78"/>
      <c r="V28" s="78"/>
    </row>
    <row r="29" spans="1:91" s="62" customFormat="1" ht="50.1" customHeight="1">
      <c r="A29" s="14">
        <v>45198</v>
      </c>
      <c r="B29" s="38" t="s">
        <v>245</v>
      </c>
      <c r="C29" s="6" t="s">
        <v>150</v>
      </c>
      <c r="D29" s="6" t="s">
        <v>20</v>
      </c>
      <c r="E29" s="6" t="s">
        <v>151</v>
      </c>
      <c r="F29" s="49">
        <v>1000</v>
      </c>
      <c r="G29" s="160">
        <v>0</v>
      </c>
      <c r="H29" s="24" t="s">
        <v>22</v>
      </c>
      <c r="I29" s="17" t="s">
        <v>23</v>
      </c>
      <c r="J29" s="6">
        <v>2024</v>
      </c>
      <c r="K29" s="4" t="s">
        <v>22</v>
      </c>
      <c r="L29" s="6">
        <v>2026</v>
      </c>
      <c r="M29" s="3" t="s">
        <v>60</v>
      </c>
      <c r="N29" s="6" t="s">
        <v>156</v>
      </c>
      <c r="O29" s="98" t="s">
        <v>316</v>
      </c>
      <c r="P29" s="81" t="s">
        <v>157</v>
      </c>
      <c r="Q29" s="78" t="s">
        <v>158</v>
      </c>
      <c r="R29" s="78" t="s">
        <v>159</v>
      </c>
      <c r="S29" s="78" t="s">
        <v>160</v>
      </c>
      <c r="T29" s="78" t="s">
        <v>161</v>
      </c>
      <c r="U29" s="80" t="s">
        <v>282</v>
      </c>
      <c r="V29" s="78"/>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row>
    <row r="30" spans="1:91" s="62" customFormat="1" ht="57.6" customHeight="1">
      <c r="A30" s="47">
        <v>45261</v>
      </c>
      <c r="B30" s="38" t="s">
        <v>245</v>
      </c>
      <c r="C30" s="6" t="s">
        <v>162</v>
      </c>
      <c r="D30" s="6" t="s">
        <v>20</v>
      </c>
      <c r="E30" s="6" t="s">
        <v>74</v>
      </c>
      <c r="F30" s="49">
        <v>1500</v>
      </c>
      <c r="G30" s="160">
        <v>0</v>
      </c>
      <c r="H30" s="21" t="s">
        <v>22</v>
      </c>
      <c r="I30" s="17" t="s">
        <v>23</v>
      </c>
      <c r="J30" s="6" t="s">
        <v>24</v>
      </c>
      <c r="K30" s="4" t="s">
        <v>22</v>
      </c>
      <c r="L30" s="6">
        <v>2027</v>
      </c>
      <c r="M30" s="37" t="s">
        <v>234</v>
      </c>
      <c r="N30" s="6" t="s">
        <v>163</v>
      </c>
      <c r="O30" s="98" t="s">
        <v>318</v>
      </c>
      <c r="P30" s="78" t="s">
        <v>164</v>
      </c>
      <c r="Q30" s="78" t="s">
        <v>165</v>
      </c>
      <c r="R30" s="78" t="s">
        <v>166</v>
      </c>
      <c r="S30" s="93"/>
      <c r="T30" s="78"/>
      <c r="U30" s="78"/>
      <c r="V30" s="78"/>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row>
    <row r="31" spans="1:91" s="9" customFormat="1" ht="50.1" customHeight="1">
      <c r="A31" s="14">
        <v>45203</v>
      </c>
      <c r="B31" s="59" t="s">
        <v>245</v>
      </c>
      <c r="C31" s="2" t="s">
        <v>167</v>
      </c>
      <c r="D31" s="6" t="s">
        <v>20</v>
      </c>
      <c r="E31" s="6" t="s">
        <v>74</v>
      </c>
      <c r="F31" s="49">
        <v>4600</v>
      </c>
      <c r="G31" s="160">
        <v>0</v>
      </c>
      <c r="H31" s="4" t="s">
        <v>22</v>
      </c>
      <c r="I31" s="17" t="s">
        <v>23</v>
      </c>
      <c r="J31" s="6">
        <v>2025</v>
      </c>
      <c r="K31" s="4" t="s">
        <v>22</v>
      </c>
      <c r="L31" s="44">
        <v>2035</v>
      </c>
      <c r="M31" s="6" t="s">
        <v>25</v>
      </c>
      <c r="N31" s="6" t="s">
        <v>25</v>
      </c>
      <c r="O31" s="98" t="s">
        <v>318</v>
      </c>
      <c r="P31" s="78" t="s">
        <v>168</v>
      </c>
      <c r="Q31" s="78" t="s">
        <v>169</v>
      </c>
      <c r="R31" s="78" t="s">
        <v>170</v>
      </c>
      <c r="S31" s="78"/>
      <c r="T31" s="78"/>
      <c r="U31" s="78"/>
      <c r="V31" s="78"/>
    </row>
    <row r="32" spans="1:91" s="9" customFormat="1" ht="46.2" customHeight="1">
      <c r="A32" s="38">
        <v>45169</v>
      </c>
      <c r="B32" s="38" t="s">
        <v>245</v>
      </c>
      <c r="C32" s="2" t="s">
        <v>171</v>
      </c>
      <c r="D32" s="2" t="s">
        <v>20</v>
      </c>
      <c r="E32" s="2" t="s">
        <v>29</v>
      </c>
      <c r="F32" s="52">
        <v>200</v>
      </c>
      <c r="G32" s="160">
        <v>0</v>
      </c>
      <c r="H32" s="4">
        <v>250</v>
      </c>
      <c r="I32" s="17" t="s">
        <v>30</v>
      </c>
      <c r="J32" s="2">
        <v>2023</v>
      </c>
      <c r="K32" s="4" t="s">
        <v>22</v>
      </c>
      <c r="L32" s="2">
        <v>2025</v>
      </c>
      <c r="M32" s="3" t="s">
        <v>69</v>
      </c>
      <c r="N32" s="2" t="s">
        <v>172</v>
      </c>
      <c r="O32" s="98" t="s">
        <v>318</v>
      </c>
      <c r="P32" s="78" t="s">
        <v>173</v>
      </c>
      <c r="Q32" s="78" t="s">
        <v>174</v>
      </c>
      <c r="R32" s="78" t="s">
        <v>175</v>
      </c>
      <c r="S32" s="80" t="s">
        <v>269</v>
      </c>
      <c r="T32" s="78"/>
      <c r="U32" s="78"/>
      <c r="V32" s="78"/>
    </row>
    <row r="33" spans="1:91" s="9" customFormat="1" ht="50.1" customHeight="1">
      <c r="A33" s="14">
        <v>45160</v>
      </c>
      <c r="B33" s="38" t="s">
        <v>245</v>
      </c>
      <c r="C33" s="6" t="s">
        <v>162</v>
      </c>
      <c r="D33" s="6" t="s">
        <v>20</v>
      </c>
      <c r="E33" s="6" t="s">
        <v>74</v>
      </c>
      <c r="F33" s="49">
        <v>4500</v>
      </c>
      <c r="G33" s="160">
        <v>0</v>
      </c>
      <c r="H33" s="21" t="s">
        <v>22</v>
      </c>
      <c r="I33" s="17" t="s">
        <v>23</v>
      </c>
      <c r="J33" s="21" t="s">
        <v>24</v>
      </c>
      <c r="K33" s="4" t="s">
        <v>22</v>
      </c>
      <c r="L33" s="6">
        <v>2030</v>
      </c>
      <c r="M33" s="37" t="s">
        <v>234</v>
      </c>
      <c r="N33" s="6" t="s">
        <v>163</v>
      </c>
      <c r="O33" s="98" t="s">
        <v>318</v>
      </c>
      <c r="P33" s="78" t="s">
        <v>180</v>
      </c>
      <c r="Q33" s="78" t="s">
        <v>181</v>
      </c>
      <c r="R33" s="78"/>
      <c r="S33" s="78"/>
      <c r="T33" s="78"/>
      <c r="U33" s="78"/>
      <c r="V33" s="78"/>
    </row>
    <row r="34" spans="1:91" s="10" customFormat="1" ht="50.1" customHeight="1">
      <c r="A34" s="61">
        <v>45202</v>
      </c>
      <c r="B34" s="59" t="s">
        <v>243</v>
      </c>
      <c r="C34" s="6" t="s">
        <v>126</v>
      </c>
      <c r="D34" s="6" t="s">
        <v>20</v>
      </c>
      <c r="E34" s="6" t="s">
        <v>127</v>
      </c>
      <c r="F34" s="51">
        <v>150</v>
      </c>
      <c r="G34" s="160">
        <v>0</v>
      </c>
      <c r="H34" s="22" t="s">
        <v>22</v>
      </c>
      <c r="I34" s="17" t="s">
        <v>30</v>
      </c>
      <c r="J34" s="17">
        <v>2023</v>
      </c>
      <c r="K34" s="5" t="s">
        <v>22</v>
      </c>
      <c r="L34" s="17">
        <v>2024</v>
      </c>
      <c r="M34" s="6" t="s">
        <v>69</v>
      </c>
      <c r="N34" s="6" t="s">
        <v>128</v>
      </c>
      <c r="O34" s="98" t="s">
        <v>316</v>
      </c>
      <c r="P34" s="88" t="s">
        <v>129</v>
      </c>
      <c r="Q34" s="88" t="s">
        <v>130</v>
      </c>
      <c r="R34" s="78" t="s">
        <v>131</v>
      </c>
      <c r="S34" s="80" t="s">
        <v>277</v>
      </c>
      <c r="T34" s="88"/>
      <c r="U34" s="88"/>
      <c r="V34" s="88"/>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row>
    <row r="35" spans="1:91" s="54" customFormat="1" ht="51" customHeight="1">
      <c r="A35" s="14">
        <v>45204</v>
      </c>
      <c r="B35" s="38" t="s">
        <v>243</v>
      </c>
      <c r="C35" s="6" t="s">
        <v>132</v>
      </c>
      <c r="D35" s="6" t="s">
        <v>20</v>
      </c>
      <c r="E35" s="6" t="s">
        <v>36</v>
      </c>
      <c r="F35" s="49">
        <v>600</v>
      </c>
      <c r="G35" s="160">
        <v>0</v>
      </c>
      <c r="H35" s="21" t="s">
        <v>22</v>
      </c>
      <c r="I35" s="6" t="s">
        <v>23</v>
      </c>
      <c r="J35" s="6" t="s">
        <v>24</v>
      </c>
      <c r="K35" s="6">
        <v>2026</v>
      </c>
      <c r="L35" s="6" t="s">
        <v>24</v>
      </c>
      <c r="M35" s="6" t="s">
        <v>37</v>
      </c>
      <c r="N35" s="6" t="s">
        <v>133</v>
      </c>
      <c r="O35" s="98" t="s">
        <v>316</v>
      </c>
      <c r="P35" s="81" t="s">
        <v>134</v>
      </c>
      <c r="Q35" s="78" t="s">
        <v>135</v>
      </c>
      <c r="R35" s="78" t="s">
        <v>136</v>
      </c>
      <c r="S35" s="78" t="s">
        <v>137</v>
      </c>
      <c r="T35" s="78" t="s">
        <v>138</v>
      </c>
      <c r="U35" s="80" t="s">
        <v>278</v>
      </c>
      <c r="V35" s="78"/>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row>
    <row r="36" spans="1:91" s="9" customFormat="1" ht="50.1" customHeight="1">
      <c r="A36" s="14">
        <v>45215</v>
      </c>
      <c r="B36" s="38" t="s">
        <v>243</v>
      </c>
      <c r="C36" s="6" t="s">
        <v>142</v>
      </c>
      <c r="D36" s="6" t="s">
        <v>20</v>
      </c>
      <c r="E36" s="6" t="s">
        <v>29</v>
      </c>
      <c r="F36" s="49">
        <v>250</v>
      </c>
      <c r="G36" s="160">
        <v>0</v>
      </c>
      <c r="H36" s="6">
        <v>300</v>
      </c>
      <c r="I36" s="6" t="s">
        <v>23</v>
      </c>
      <c r="J36" s="6">
        <v>2024</v>
      </c>
      <c r="K36" s="4" t="s">
        <v>22</v>
      </c>
      <c r="L36" s="6">
        <v>2026</v>
      </c>
      <c r="M36" s="3" t="s">
        <v>197</v>
      </c>
      <c r="N36" s="6" t="s">
        <v>143</v>
      </c>
      <c r="O36" s="98" t="s">
        <v>316</v>
      </c>
      <c r="P36" s="81" t="s">
        <v>144</v>
      </c>
      <c r="Q36" s="78" t="s">
        <v>145</v>
      </c>
      <c r="R36" s="80" t="s">
        <v>279</v>
      </c>
      <c r="S36" s="80" t="s">
        <v>280</v>
      </c>
      <c r="T36" s="78"/>
      <c r="U36" s="78"/>
      <c r="V36" s="78"/>
    </row>
    <row r="37" spans="1:91" s="41" customFormat="1" ht="49.5" customHeight="1">
      <c r="A37" s="38">
        <v>45250</v>
      </c>
      <c r="B37" s="38" t="s">
        <v>243</v>
      </c>
      <c r="C37" s="37" t="s">
        <v>240</v>
      </c>
      <c r="D37" s="37" t="s">
        <v>20</v>
      </c>
      <c r="E37" s="37" t="s">
        <v>59</v>
      </c>
      <c r="F37" s="58">
        <v>100</v>
      </c>
      <c r="G37" s="74">
        <v>0</v>
      </c>
      <c r="H37" s="39" t="s">
        <v>22</v>
      </c>
      <c r="I37" s="37" t="s">
        <v>23</v>
      </c>
      <c r="J37" s="37">
        <v>2024</v>
      </c>
      <c r="K37" s="39" t="s">
        <v>22</v>
      </c>
      <c r="L37" s="37">
        <v>2026</v>
      </c>
      <c r="M37" s="40" t="s">
        <v>37</v>
      </c>
      <c r="N37" s="37" t="s">
        <v>189</v>
      </c>
      <c r="O37" s="98" t="s">
        <v>316</v>
      </c>
      <c r="P37" s="79" t="s">
        <v>190</v>
      </c>
      <c r="Q37" s="79" t="s">
        <v>191</v>
      </c>
      <c r="R37" s="79" t="s">
        <v>236</v>
      </c>
      <c r="S37" s="80" t="s">
        <v>267</v>
      </c>
      <c r="T37" s="78"/>
      <c r="U37" s="78"/>
      <c r="V37" s="78"/>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row>
    <row r="38" spans="1:91" s="41" customFormat="1" ht="49.5" customHeight="1">
      <c r="A38" s="38">
        <v>45236</v>
      </c>
      <c r="B38" s="38" t="s">
        <v>243</v>
      </c>
      <c r="C38" s="37" t="s">
        <v>310</v>
      </c>
      <c r="D38" s="37" t="s">
        <v>35</v>
      </c>
      <c r="E38" s="37" t="s">
        <v>29</v>
      </c>
      <c r="F38" s="58">
        <v>600</v>
      </c>
      <c r="G38" s="74">
        <v>0</v>
      </c>
      <c r="H38" s="39">
        <v>750</v>
      </c>
      <c r="I38" s="37" t="s">
        <v>30</v>
      </c>
      <c r="J38" s="37">
        <v>2023</v>
      </c>
      <c r="K38" s="37" t="s">
        <v>22</v>
      </c>
      <c r="L38" s="37">
        <v>2026</v>
      </c>
      <c r="M38" s="40" t="s">
        <v>69</v>
      </c>
      <c r="N38" s="37" t="s">
        <v>192</v>
      </c>
      <c r="O38" s="98" t="s">
        <v>316</v>
      </c>
      <c r="P38" s="79" t="s">
        <v>193</v>
      </c>
      <c r="Q38" s="79" t="s">
        <v>194</v>
      </c>
      <c r="R38" s="79" t="s">
        <v>195</v>
      </c>
      <c r="S38" s="79" t="s">
        <v>306</v>
      </c>
      <c r="T38" s="79" t="s">
        <v>307</v>
      </c>
      <c r="U38" s="78"/>
      <c r="V38" s="78"/>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row>
    <row r="39" spans="1:91" s="41" customFormat="1" ht="49.8" customHeight="1">
      <c r="A39" s="38" t="s">
        <v>196</v>
      </c>
      <c r="B39" s="38" t="s">
        <v>243</v>
      </c>
      <c r="C39" s="37" t="s">
        <v>241</v>
      </c>
      <c r="D39" s="37" t="s">
        <v>20</v>
      </c>
      <c r="E39" s="37" t="s">
        <v>29</v>
      </c>
      <c r="F39" s="58">
        <v>2000</v>
      </c>
      <c r="G39" s="50">
        <v>437</v>
      </c>
      <c r="H39" s="39" t="s">
        <v>22</v>
      </c>
      <c r="I39" s="37" t="s">
        <v>23</v>
      </c>
      <c r="J39" s="37">
        <v>2023</v>
      </c>
      <c r="K39" s="37">
        <v>2025</v>
      </c>
      <c r="L39" s="37">
        <v>2030</v>
      </c>
      <c r="M39" s="40" t="s">
        <v>197</v>
      </c>
      <c r="N39" s="37" t="s">
        <v>198</v>
      </c>
      <c r="O39" s="98" t="s">
        <v>316</v>
      </c>
      <c r="P39" s="79" t="s">
        <v>199</v>
      </c>
      <c r="Q39" s="79" t="s">
        <v>200</v>
      </c>
      <c r="R39" s="80" t="s">
        <v>264</v>
      </c>
      <c r="S39" s="78"/>
      <c r="T39" s="78"/>
      <c r="U39" s="78"/>
      <c r="V39" s="78"/>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row>
    <row r="40" spans="1:91" s="41" customFormat="1" ht="49.5" customHeight="1">
      <c r="A40" s="38" t="s">
        <v>201</v>
      </c>
      <c r="B40" s="38" t="s">
        <v>243</v>
      </c>
      <c r="C40" s="37" t="s">
        <v>239</v>
      </c>
      <c r="D40" s="37" t="s">
        <v>20</v>
      </c>
      <c r="E40" s="37" t="s">
        <v>36</v>
      </c>
      <c r="F40" s="58">
        <v>300</v>
      </c>
      <c r="G40" s="74">
        <v>0</v>
      </c>
      <c r="H40" s="39" t="s">
        <v>22</v>
      </c>
      <c r="I40" s="37" t="s">
        <v>23</v>
      </c>
      <c r="J40" s="37">
        <v>2024</v>
      </c>
      <c r="K40" s="39" t="s">
        <v>22</v>
      </c>
      <c r="L40" s="37">
        <v>2026</v>
      </c>
      <c r="M40" s="40" t="s">
        <v>117</v>
      </c>
      <c r="N40" s="37" t="s">
        <v>117</v>
      </c>
      <c r="O40" s="98" t="s">
        <v>316</v>
      </c>
      <c r="P40" s="79" t="s">
        <v>202</v>
      </c>
      <c r="Q40" s="80" t="s">
        <v>263</v>
      </c>
      <c r="R40" s="79" t="s">
        <v>203</v>
      </c>
      <c r="S40" s="78"/>
      <c r="T40" s="78"/>
      <c r="U40" s="78"/>
      <c r="V40" s="78"/>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row>
    <row r="41" spans="1:91" s="41" customFormat="1" ht="51.6" customHeight="1">
      <c r="A41" s="38">
        <v>45279</v>
      </c>
      <c r="B41" s="38" t="s">
        <v>243</v>
      </c>
      <c r="C41" s="37" t="s">
        <v>308</v>
      </c>
      <c r="D41" s="37" t="s">
        <v>35</v>
      </c>
      <c r="E41" s="37" t="s">
        <v>36</v>
      </c>
      <c r="F41" s="58">
        <v>3500</v>
      </c>
      <c r="G41" s="50">
        <v>2600</v>
      </c>
      <c r="H41" s="39"/>
      <c r="I41" s="37" t="s">
        <v>23</v>
      </c>
      <c r="J41" s="37">
        <v>2024</v>
      </c>
      <c r="K41" s="37">
        <v>2028</v>
      </c>
      <c r="L41" s="39" t="s">
        <v>22</v>
      </c>
      <c r="M41" s="40" t="s">
        <v>98</v>
      </c>
      <c r="N41" s="37" t="s">
        <v>283</v>
      </c>
      <c r="O41" s="98" t="s">
        <v>316</v>
      </c>
      <c r="P41" s="80" t="s">
        <v>221</v>
      </c>
      <c r="Q41" s="80" t="s">
        <v>222</v>
      </c>
      <c r="R41" s="79" t="s">
        <v>223</v>
      </c>
      <c r="S41" s="80" t="s">
        <v>224</v>
      </c>
      <c r="T41" s="79" t="s">
        <v>225</v>
      </c>
      <c r="U41" s="78"/>
      <c r="V41" s="78"/>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row>
    <row r="42" spans="1:91" s="41" customFormat="1" ht="49.2" customHeight="1">
      <c r="A42" s="38">
        <v>45250</v>
      </c>
      <c r="B42" s="38" t="s">
        <v>243</v>
      </c>
      <c r="C42" s="37" t="s">
        <v>51</v>
      </c>
      <c r="D42" s="37" t="s">
        <v>35</v>
      </c>
      <c r="E42" s="37" t="s">
        <v>36</v>
      </c>
      <c r="F42" s="58">
        <v>800</v>
      </c>
      <c r="G42" s="74">
        <v>0</v>
      </c>
      <c r="H42" s="39" t="s">
        <v>22</v>
      </c>
      <c r="I42" s="37" t="s">
        <v>30</v>
      </c>
      <c r="J42" s="37">
        <v>2023</v>
      </c>
      <c r="K42" s="37" t="s">
        <v>22</v>
      </c>
      <c r="L42" s="37">
        <v>2026</v>
      </c>
      <c r="M42" s="37" t="s">
        <v>234</v>
      </c>
      <c r="N42" s="37" t="s">
        <v>52</v>
      </c>
      <c r="O42" s="98" t="s">
        <v>316</v>
      </c>
      <c r="P42" s="79" t="s">
        <v>204</v>
      </c>
      <c r="Q42" s="79" t="s">
        <v>205</v>
      </c>
      <c r="R42" s="79" t="s">
        <v>206</v>
      </c>
      <c r="S42" s="78"/>
      <c r="T42" s="78"/>
      <c r="U42" s="78"/>
      <c r="V42" s="78"/>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row>
    <row r="43" spans="1:91" s="57" customFormat="1" ht="49.2" customHeight="1">
      <c r="A43" s="56">
        <v>45223</v>
      </c>
      <c r="B43" s="56" t="s">
        <v>243</v>
      </c>
      <c r="C43" s="45" t="s">
        <v>291</v>
      </c>
      <c r="D43" s="37" t="s">
        <v>20</v>
      </c>
      <c r="E43" s="45" t="s">
        <v>88</v>
      </c>
      <c r="F43" s="58">
        <v>700</v>
      </c>
      <c r="G43" s="50">
        <v>200</v>
      </c>
      <c r="H43" s="55" t="s">
        <v>22</v>
      </c>
      <c r="I43" s="37" t="s">
        <v>23</v>
      </c>
      <c r="J43" s="45" t="s">
        <v>24</v>
      </c>
      <c r="K43" s="55" t="s">
        <v>22</v>
      </c>
      <c r="L43" s="45">
        <v>2027</v>
      </c>
      <c r="M43" s="45" t="s">
        <v>81</v>
      </c>
      <c r="N43" s="45" t="s">
        <v>286</v>
      </c>
      <c r="O43" s="98" t="s">
        <v>316</v>
      </c>
      <c r="P43" s="92" t="s">
        <v>285</v>
      </c>
      <c r="Q43" s="92" t="s">
        <v>287</v>
      </c>
      <c r="R43" s="89" t="s">
        <v>188</v>
      </c>
      <c r="S43" s="92" t="s">
        <v>288</v>
      </c>
      <c r="T43" s="92" t="s">
        <v>289</v>
      </c>
      <c r="U43" s="92" t="s">
        <v>290</v>
      </c>
      <c r="V43" s="78"/>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row>
    <row r="44" spans="1:91" s="57" customFormat="1" ht="49.5" customHeight="1" thickBot="1">
      <c r="A44" s="56">
        <v>45247</v>
      </c>
      <c r="B44" s="56" t="s">
        <v>243</v>
      </c>
      <c r="C44" s="45" t="s">
        <v>238</v>
      </c>
      <c r="D44" s="45" t="s">
        <v>20</v>
      </c>
      <c r="E44" s="45" t="s">
        <v>127</v>
      </c>
      <c r="F44" s="53">
        <v>2300</v>
      </c>
      <c r="G44" s="74">
        <v>0</v>
      </c>
      <c r="H44" s="55" t="s">
        <v>22</v>
      </c>
      <c r="I44" s="45" t="s">
        <v>23</v>
      </c>
      <c r="J44" s="55">
        <v>2024</v>
      </c>
      <c r="K44" s="45" t="s">
        <v>24</v>
      </c>
      <c r="L44" s="45">
        <v>2027</v>
      </c>
      <c r="M44" s="45" t="s">
        <v>197</v>
      </c>
      <c r="N44" s="45" t="s">
        <v>207</v>
      </c>
      <c r="O44" s="99" t="s">
        <v>316</v>
      </c>
      <c r="P44" s="89" t="s">
        <v>208</v>
      </c>
      <c r="Q44" s="92" t="s">
        <v>209</v>
      </c>
      <c r="R44" s="89" t="s">
        <v>210</v>
      </c>
      <c r="S44" s="89" t="s">
        <v>211</v>
      </c>
      <c r="T44" s="89" t="s">
        <v>237</v>
      </c>
      <c r="U44" s="88"/>
      <c r="V44" s="88"/>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row>
    <row r="45" spans="1:91" s="11" customFormat="1" ht="23.25" customHeight="1" thickBot="1">
      <c r="A45" s="29"/>
      <c r="B45" s="20"/>
      <c r="C45" s="20"/>
      <c r="D45" s="20"/>
      <c r="E45" s="33" t="s">
        <v>183</v>
      </c>
      <c r="F45" s="30">
        <f>SUM(F2:F44)</f>
        <v>103635</v>
      </c>
      <c r="G45" s="31">
        <f>SUM(G2:G44)</f>
        <v>24573</v>
      </c>
      <c r="H45" s="32">
        <f>SUM(H2:H44)</f>
        <v>2120</v>
      </c>
      <c r="I45" s="20"/>
      <c r="J45" s="20"/>
      <c r="K45" s="20"/>
      <c r="L45" s="20"/>
      <c r="M45" s="26"/>
      <c r="O45" s="95"/>
      <c r="P45" s="20"/>
      <c r="Q45" s="20"/>
      <c r="R45" s="20"/>
      <c r="S45" s="20"/>
      <c r="T45" s="20"/>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row>
    <row r="46" spans="1:91" ht="16.2" thickTop="1">
      <c r="A46" s="19"/>
      <c r="B46" s="19"/>
      <c r="D46" s="19"/>
      <c r="E46" s="19"/>
    </row>
    <row r="47" spans="1:91">
      <c r="A47" s="19"/>
      <c r="B47" s="19"/>
      <c r="D47" s="19"/>
      <c r="E47" s="19"/>
    </row>
    <row r="48" spans="1:91">
      <c r="A48" s="19"/>
      <c r="B48" s="19"/>
      <c r="D48" s="19"/>
      <c r="E48" s="19"/>
    </row>
    <row r="49" spans="1:5">
      <c r="A49" s="19"/>
      <c r="B49" s="19"/>
      <c r="D49" s="19"/>
      <c r="E49" s="19"/>
    </row>
    <row r="50" spans="1:5">
      <c r="A50" s="19"/>
      <c r="B50" s="19"/>
      <c r="D50" s="19"/>
      <c r="E50" s="19"/>
    </row>
    <row r="51" spans="1:5">
      <c r="A51" s="19"/>
      <c r="B51" s="19"/>
      <c r="D51" s="19"/>
      <c r="E51" s="19"/>
    </row>
    <row r="52" spans="1:5">
      <c r="B52" s="19"/>
      <c r="E52" s="19"/>
    </row>
    <row r="53" spans="1:5">
      <c r="B53" s="19"/>
      <c r="E53" s="19"/>
    </row>
    <row r="54" spans="1:5">
      <c r="B54" s="19"/>
      <c r="E54" s="19"/>
    </row>
    <row r="55" spans="1:5">
      <c r="B55" s="19"/>
      <c r="E55" s="19"/>
    </row>
    <row r="56" spans="1:5">
      <c r="B56" s="19"/>
      <c r="E56" s="19"/>
    </row>
    <row r="57" spans="1:5">
      <c r="B57" s="19"/>
      <c r="E57" s="19"/>
    </row>
    <row r="58" spans="1:5">
      <c r="B58" s="19"/>
      <c r="E58" s="19"/>
    </row>
    <row r="59" spans="1:5">
      <c r="B59" s="19"/>
      <c r="E59" s="19"/>
    </row>
    <row r="60" spans="1:5">
      <c r="B60" s="19"/>
      <c r="E60" s="19"/>
    </row>
    <row r="61" spans="1:5">
      <c r="B61" s="19"/>
      <c r="E61" s="19"/>
    </row>
    <row r="62" spans="1:5">
      <c r="B62" s="19"/>
      <c r="E62" s="19"/>
    </row>
    <row r="63" spans="1:5">
      <c r="B63" s="19"/>
      <c r="E63" s="19"/>
    </row>
    <row r="64" spans="1:5">
      <c r="B64" s="19"/>
      <c r="E64" s="19"/>
    </row>
    <row r="65" spans="2:5">
      <c r="B65" s="19"/>
      <c r="E65" s="19"/>
    </row>
    <row r="66" spans="2:5">
      <c r="B66" s="19"/>
      <c r="E66" s="19"/>
    </row>
    <row r="67" spans="2:5">
      <c r="B67" s="19"/>
      <c r="E67" s="19"/>
    </row>
    <row r="68" spans="2:5">
      <c r="B68" s="19"/>
      <c r="E68" s="19"/>
    </row>
    <row r="69" spans="2:5">
      <c r="B69" s="19"/>
      <c r="E69" s="19"/>
    </row>
    <row r="70" spans="2:5">
      <c r="B70" s="19"/>
      <c r="E70" s="19"/>
    </row>
    <row r="71" spans="2:5">
      <c r="B71" s="19"/>
    </row>
    <row r="72" spans="2:5">
      <c r="B72" s="19"/>
    </row>
    <row r="73" spans="2:5">
      <c r="B73" s="19"/>
      <c r="E73" s="19"/>
    </row>
    <row r="74" spans="2:5">
      <c r="B74" s="19"/>
      <c r="E74" s="19"/>
    </row>
    <row r="75" spans="2:5">
      <c r="B75" s="19"/>
      <c r="E75" s="19"/>
    </row>
    <row r="76" spans="2:5">
      <c r="B76" s="19"/>
      <c r="E76" s="19"/>
    </row>
    <row r="77" spans="2:5">
      <c r="B77" s="19"/>
      <c r="E77" s="19"/>
    </row>
    <row r="78" spans="2:5">
      <c r="B78" s="19"/>
      <c r="E78" s="19"/>
    </row>
    <row r="79" spans="2:5">
      <c r="B79" s="19"/>
      <c r="E79" s="19"/>
    </row>
    <row r="80" spans="2:5">
      <c r="B80" s="19"/>
      <c r="E80" s="19"/>
    </row>
    <row r="81" spans="2:5">
      <c r="B81" s="19"/>
      <c r="E81" s="19"/>
    </row>
    <row r="82" spans="2:5">
      <c r="B82" s="19"/>
      <c r="E82" s="19"/>
    </row>
    <row r="83" spans="2:5">
      <c r="B83" s="19"/>
      <c r="E83" s="19"/>
    </row>
    <row r="84" spans="2:5">
      <c r="B84" s="19"/>
      <c r="E84" s="19"/>
    </row>
    <row r="85" spans="2:5">
      <c r="B85" s="19"/>
      <c r="E85" s="19"/>
    </row>
    <row r="86" spans="2:5">
      <c r="B86" s="19"/>
      <c r="E86" s="19"/>
    </row>
    <row r="87" spans="2:5">
      <c r="B87" s="19"/>
      <c r="E87" s="19"/>
    </row>
    <row r="88" spans="2:5">
      <c r="B88" s="19"/>
      <c r="E88" s="19"/>
    </row>
    <row r="89" spans="2:5">
      <c r="B89" s="19"/>
      <c r="E89" s="19"/>
    </row>
    <row r="90" spans="2:5">
      <c r="B90" s="19"/>
      <c r="E90" s="19"/>
    </row>
    <row r="91" spans="2:5">
      <c r="B91" s="19"/>
      <c r="E91" s="19"/>
    </row>
    <row r="92" spans="2:5">
      <c r="B92" s="19"/>
      <c r="E92" s="19"/>
    </row>
    <row r="93" spans="2:5">
      <c r="B93" s="19"/>
      <c r="E93" s="19"/>
    </row>
    <row r="94" spans="2:5">
      <c r="B94" s="19"/>
      <c r="E94" s="19"/>
    </row>
    <row r="95" spans="2:5">
      <c r="B95" s="19"/>
      <c r="E95" s="19"/>
    </row>
    <row r="96" spans="2:5">
      <c r="B96" s="19"/>
      <c r="E96" s="19"/>
    </row>
    <row r="97" spans="2:5">
      <c r="B97" s="19"/>
      <c r="E97" s="19"/>
    </row>
    <row r="98" spans="2:5">
      <c r="B98" s="19"/>
    </row>
    <row r="99" spans="2:5">
      <c r="B99" s="19"/>
    </row>
    <row r="100" spans="2:5">
      <c r="B100" s="19"/>
    </row>
    <row r="101" spans="2:5">
      <c r="B101" s="19"/>
    </row>
    <row r="102" spans="2:5">
      <c r="B102" s="19"/>
    </row>
    <row r="103" spans="2:5">
      <c r="B103" s="19"/>
    </row>
    <row r="104" spans="2:5">
      <c r="B104" s="19"/>
    </row>
    <row r="105" spans="2:5">
      <c r="B105" s="19"/>
    </row>
    <row r="106" spans="2:5">
      <c r="B106" s="19"/>
    </row>
    <row r="107" spans="2:5">
      <c r="B107" s="19"/>
    </row>
    <row r="108" spans="2:5">
      <c r="B108" s="19"/>
    </row>
    <row r="109" spans="2:5">
      <c r="B109" s="19"/>
    </row>
    <row r="110" spans="2:5">
      <c r="B110" s="19"/>
    </row>
    <row r="111" spans="2:5">
      <c r="B111" s="19"/>
    </row>
    <row r="112" spans="2:5">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sheetData>
  <sheetProtection algorithmName="SHA-512" hashValue="ycKu/txgttMs3CB5IAX/i/hDULCL7dNYQ9lqjSeCxwkfGQUgztdwFxNXK78qj3fTAfOEuMP9scyEzoW7fl9MPQ==" saltValue="N0k6FAQLUdexzRYdFVv/vQ==" spinCount="100000" sheet="1" objects="1" scenarios="1"/>
  <sortState xmlns:xlrd2="http://schemas.microsoft.com/office/spreadsheetml/2017/richdata2" ref="A2:V45">
    <sortCondition ref="B2:B45"/>
  </sortState>
  <hyperlinks>
    <hyperlink ref="Q17" r:id="rId1" xr:uid="{8C0DD570-E20C-42EE-AFC8-830E8FFFFDED}"/>
    <hyperlink ref="S21" r:id="rId2" xr:uid="{C549471A-28D9-4363-A19C-417BE6BB25C5}"/>
    <hyperlink ref="P17" r:id="rId3" xr:uid="{3BDD8840-1879-46EF-95F7-D2157614D1D0}"/>
    <hyperlink ref="P35" r:id="rId4" xr:uid="{2E1CFC61-6037-44D5-B038-2C88E3927B58}"/>
    <hyperlink ref="P36" r:id="rId5" location=":~:text=Wittlich%2DWengerohr.,geplante%20Werk%20hat%20gigantische%20Dimensionen." xr:uid="{D86049E4-AFFC-46F3-9D83-66A866447F14}"/>
    <hyperlink ref="P29" r:id="rId6" xr:uid="{DF139CEC-3591-4999-A5F9-363034D5DFA4}"/>
    <hyperlink ref="S18" r:id="rId7" xr:uid="{BFCF8B7B-E8B0-43AE-8FDF-E2E35855F895}"/>
    <hyperlink ref="P15" r:id="rId8" xr:uid="{5BC75070-A560-4CB7-B9DB-6B7CF1FACD87}"/>
    <hyperlink ref="P2" r:id="rId9" xr:uid="{83F9E588-B71F-4119-9162-26C803860A88}"/>
    <hyperlink ref="P8" r:id="rId10" xr:uid="{5E90CCB5-30D2-4D6E-8E2B-8D23C7144E52}"/>
    <hyperlink ref="Q8" r:id="rId11" xr:uid="{B4C2E087-52A2-4AA8-AAD0-F32AA0712E89}"/>
    <hyperlink ref="P16" r:id="rId12" xr:uid="{1A9919AB-E960-4485-873A-B7F41E0D3B96}"/>
    <hyperlink ref="P9" r:id="rId13" xr:uid="{61D4CCD0-A1E8-4B3A-8C1C-347AA8DE9946}"/>
    <hyperlink ref="P18" r:id="rId14" xr:uid="{D721C2C1-30A1-4666-B04D-EFD906E965CE}"/>
    <hyperlink ref="P19" r:id="rId15" xr:uid="{35BED1C0-6836-43FD-9179-054B8C16F2D7}"/>
    <hyperlink ref="P22" r:id="rId16" location=":~:text=Das%20Landesamt%20f%C3%BCr%20Geologie%20und,wie%20Vulcan%20Energy%20weiter%20erkl%C3%A4rte." xr:uid="{9E9F96C5-A9E3-4F59-B0F9-9434A91AB345}"/>
    <hyperlink ref="Q22" r:id="rId17" xr:uid="{3759D2A2-C388-45AF-8093-E582E9A5A99D}"/>
    <hyperlink ref="R22" r:id="rId18" xr:uid="{F5523652-3A57-487B-BA37-CE0BE4583BE4}"/>
    <hyperlink ref="R11" r:id="rId19" xr:uid="{86D36943-16B5-4832-9158-76EAA1E45488}"/>
    <hyperlink ref="P24" r:id="rId20" xr:uid="{BADD1120-58F9-497C-9F22-9B862FF3FD7E}"/>
    <hyperlink ref="P10" r:id="rId21" xr:uid="{153580D9-6241-4C11-8C67-08E251A64E51}"/>
    <hyperlink ref="Q20" r:id="rId22" xr:uid="{3B9A0B12-2EBD-4455-A1D6-5A0F326620FD}"/>
    <hyperlink ref="S9" r:id="rId23" xr:uid="{755044BC-11B6-4574-8B4E-5CDBBDA9EEEF}"/>
    <hyperlink ref="T8" r:id="rId24" xr:uid="{CF54C7A7-AB00-45A0-9949-FA4F0792A680}"/>
    <hyperlink ref="T16" r:id="rId25" xr:uid="{5A949D72-AC0B-4076-89B8-287A24A48BEB}"/>
    <hyperlink ref="T18" r:id="rId26" xr:uid="{AA81C70E-9A3B-4458-9482-D6BCACB7286E}"/>
    <hyperlink ref="T21" r:id="rId27" xr:uid="{6C515D61-DD90-4FFD-9A5B-99EC19704E02}"/>
    <hyperlink ref="T22" r:id="rId28" xr:uid="{95043DD4-29CE-4C2B-8567-9F339319381D}"/>
    <hyperlink ref="R26" r:id="rId29" xr:uid="{01E1260E-E22F-4465-8973-0638AEAA224B}"/>
    <hyperlink ref="R4" r:id="rId30" xr:uid="{9E9F4708-F62F-4B06-8443-E93331C777CC}"/>
    <hyperlink ref="T9" r:id="rId31" xr:uid="{33889326-39B6-4E1F-8D8F-4177E189EF03}"/>
    <hyperlink ref="U18" r:id="rId32" xr:uid="{861A19BB-5AD7-44D8-985C-7C43FB9A90EF}"/>
    <hyperlink ref="R20" r:id="rId33" xr:uid="{E43C00A2-45BA-49AF-86B7-BFAE4963F9D9}"/>
    <hyperlink ref="T3" r:id="rId34" xr:uid="{C4B9A0AF-B878-4734-951A-27DF1433FBF5}"/>
    <hyperlink ref="T11" r:id="rId35" xr:uid="{E60B408B-9BC8-40A6-9B7A-C1D6C0813176}"/>
    <hyperlink ref="Q11" r:id="rId36" xr:uid="{AAF178F0-5092-4A47-9C6B-172EE95F4969}"/>
    <hyperlink ref="U3" r:id="rId37" xr:uid="{3627F4EE-0277-4718-B5CC-1B9BD8269B81}"/>
    <hyperlink ref="V3" r:id="rId38" xr:uid="{F0DCD74B-A50D-4A81-9544-7B183822C5F3}"/>
    <hyperlink ref="U8" r:id="rId39" xr:uid="{CE19B0B6-A51A-4B0F-8A6E-3310D55BCE8F}"/>
    <hyperlink ref="Q6" r:id="rId40" xr:uid="{293D3A63-F88D-4776-B85A-706693B7657D}"/>
    <hyperlink ref="P6" r:id="rId41" xr:uid="{B064B74B-98BC-4320-B7A2-AFBB38CABD93}"/>
    <hyperlink ref="R6" r:id="rId42" xr:uid="{0E95ABF2-537F-47A7-919F-3153A1271CC7}"/>
    <hyperlink ref="V21" r:id="rId43" xr:uid="{40BEF25A-7D30-4AF8-9BD8-64181AE0AE50}"/>
    <hyperlink ref="Q40" r:id="rId44" xr:uid="{0EEBC0EB-382D-4064-A04E-35321446AFAE}"/>
    <hyperlink ref="R39" r:id="rId45" xr:uid="{C37BC491-FE56-4012-BD83-403B5C0824EC}"/>
    <hyperlink ref="S37" r:id="rId46" xr:uid="{6902A067-333C-4417-992E-2565481F5247}"/>
    <hyperlink ref="S32" r:id="rId47" xr:uid="{4E201A89-B2F6-4B0B-A368-1EF1F1B73E27}"/>
    <hyperlink ref="Q2" r:id="rId48" xr:uid="{E73C7C3C-275D-4CA0-9779-DE6E7F229D61}"/>
    <hyperlink ref="R19" r:id="rId49" xr:uid="{1C83B2D2-F747-48FD-BD68-86C71136F1AA}"/>
    <hyperlink ref="S19" r:id="rId50" xr:uid="{1078B579-596B-452E-8221-3C5C1151CB0D}"/>
    <hyperlink ref="R25" r:id="rId51" xr:uid="{F24D5FCC-978F-4B03-80E2-F3B1B363130A}"/>
    <hyperlink ref="R12" r:id="rId52" xr:uid="{54EEFB89-F804-452A-BC87-6B8004122D1D}"/>
    <hyperlink ref="S12" r:id="rId53" xr:uid="{D5506B11-6D33-4599-A01C-B62CD77F3AB8}"/>
    <hyperlink ref="Q13" r:id="rId54" xr:uid="{66E07C5C-9A47-4641-AFDA-93C4083A9F25}"/>
    <hyperlink ref="S34" r:id="rId55" xr:uid="{EC258787-6848-4ABF-9106-0DF5F2F5C55C}"/>
    <hyperlink ref="U35" r:id="rId56" xr:uid="{D6595A97-C0DE-4BA7-8394-0E13C16A67F7}"/>
    <hyperlink ref="R36" r:id="rId57" xr:uid="{FC9BBF47-644D-4E4B-8CD6-2828AABC2C6F}"/>
    <hyperlink ref="S36" r:id="rId58" xr:uid="{70CDE646-3621-4DFF-9A43-B00893F211C5}"/>
    <hyperlink ref="S27" r:id="rId59" xr:uid="{166A3697-A9C5-4263-A7E4-653221EBA84C}"/>
    <hyperlink ref="P28" r:id="rId60" xr:uid="{47304399-1AA6-4EF5-B704-9602EF9EDF18}"/>
    <hyperlink ref="R2" r:id="rId61" xr:uid="{29CCA29D-A34E-4939-83DC-C0E68677F2B7}"/>
    <hyperlink ref="P43" r:id="rId62" xr:uid="{98E964C9-FD55-4736-968D-5BA1D8EBFD41}"/>
    <hyperlink ref="Q43" r:id="rId63" xr:uid="{DB7B2BED-F82F-4BA1-B855-22805399AA1C}"/>
    <hyperlink ref="Q44" r:id="rId64" xr:uid="{80788E8E-0EF0-4E74-AEB6-9C562EA2BC87}"/>
    <hyperlink ref="S43" r:id="rId65" xr:uid="{47DEA87A-0ED9-4211-A303-40DB83C68B99}"/>
    <hyperlink ref="T43" r:id="rId66" xr:uid="{7DD6E42E-A8E6-46F5-BC40-1FAC222AFDEE}"/>
    <hyperlink ref="U43" r:id="rId67" xr:uid="{DAF73FA6-8C6D-45A1-A5AC-ECA788CCEC44}"/>
    <hyperlink ref="P26" r:id="rId68" xr:uid="{35D9A4C3-DE49-4952-A61C-C4B23296C916}"/>
    <hyperlink ref="Q41" r:id="rId69" xr:uid="{8A14BAD7-A0EF-4824-BE11-345374802003}"/>
    <hyperlink ref="S41" r:id="rId70" xr:uid="{B5EC475C-0AD2-44E7-BAD3-80C7531A3251}"/>
    <hyperlink ref="P41" r:id="rId71" xr:uid="{B3B94CBB-D4CB-4787-9807-B352DA30E55D}"/>
    <hyperlink ref="R7" r:id="rId72" xr:uid="{03CDEBD7-21D1-4C39-89F3-AA43FD3432E5}"/>
    <hyperlink ref="S7" r:id="rId73" xr:uid="{48F8BD0E-EB06-4680-B954-2E12BAD1B1DD}"/>
    <hyperlink ref="T7" r:id="rId74" xr:uid="{DDD27420-FD7A-4FE5-8927-91CB9663CA04}"/>
    <hyperlink ref="Q14" r:id="rId75" xr:uid="{16E56943-556A-4913-B587-8E5AB4A70737}"/>
    <hyperlink ref="P14" r:id="rId76" xr:uid="{E6E3A40A-AEB1-49B0-8BEA-B585546B1041}"/>
    <hyperlink ref="T14" r:id="rId77" xr:uid="{C6FF3994-B10C-4C15-AB7E-41FE866AD411}"/>
    <hyperlink ref="T38" r:id="rId78" xr:uid="{8C938D00-FDCD-474B-8CC2-64F324E12C74}"/>
    <hyperlink ref="U9" r:id="rId79" location="gs.4g7gxg" xr:uid="{AD6A0C36-402D-44F6-9F80-E19CA4F1881C}"/>
    <hyperlink ref="P42" r:id="rId80" xr:uid="{F62C88EF-8356-4CC7-A847-22EC0BF3CF22}"/>
  </hyperlinks>
  <pageMargins left="0.7" right="0.7" top="0.75" bottom="0.75" header="0.3" footer="0.3"/>
  <pageSetup paperSize="9" orientation="portrait" horizontalDpi="90" verticalDpi="90" r:id="rId81"/>
  <extLst>
    <ext xmlns:x14="http://schemas.microsoft.com/office/spreadsheetml/2009/9/main" uri="{CCE6A557-97BC-4b89-ADB6-D9C93CAAB3DF}">
      <x14:dataValidations xmlns:xm="http://schemas.microsoft.com/office/excel/2006/main" count="7">
        <x14:dataValidation type="list" showInputMessage="1" showErrorMessage="1" xr:uid="{6D765D68-9A9F-4C77-A54B-FF40FC9704DB}">
          <x14:formula1>
            <xm:f>Taxonomie!$A$2:$A$7</xm:f>
          </x14:formula1>
          <xm:sqref>D3:D34 D45:D51</xm:sqref>
        </x14:dataValidation>
        <x14:dataValidation type="list" showInputMessage="1" showErrorMessage="1" xr:uid="{7DCEF10C-FFE6-457C-AB88-98DE43B9B688}">
          <x14:formula1>
            <xm:f>Taxonomie!$C$2:$C$11</xm:f>
          </x14:formula1>
          <xm:sqref>E2:E35 E73:E97 E46:E70</xm:sqref>
        </x14:dataValidation>
        <x14:dataValidation type="list" showInputMessage="1" showErrorMessage="1" xr:uid="{7A8746C6-CBC3-45BB-A812-33CE9C419EE6}">
          <x14:formula1>
            <xm:f>Taxonomie!$A$2:$A$6</xm:f>
          </x14:formula1>
          <xm:sqref>D2</xm:sqref>
        </x14:dataValidation>
        <x14:dataValidation type="list" showInputMessage="1" showErrorMessage="1" xr:uid="{15AE7EAF-46E8-4E26-8007-FD2D35A7C656}">
          <x14:formula1>
            <xm:f>Taxonomie!$E$2:$E$7</xm:f>
          </x14:formula1>
          <xm:sqref>I2:I34</xm:sqref>
        </x14:dataValidation>
        <x14:dataValidation type="list" showInputMessage="1" showErrorMessage="1" xr:uid="{B4746C00-5764-43EA-8734-47A5001CD622}">
          <x14:formula1>
            <xm:f>Taxonomie!$I$2:$I$4</xm:f>
          </x14:formula1>
          <xm:sqref>O3:O44</xm:sqref>
        </x14:dataValidation>
        <x14:dataValidation type="list" showInputMessage="1" showErrorMessage="1" xr:uid="{61C353EC-E0E0-4977-9E56-F144A9B4B9EC}">
          <x14:formula1>
            <xm:f>Taxonomie!$I$2:$I$5</xm:f>
          </x14:formula1>
          <xm:sqref>O2</xm:sqref>
        </x14:dataValidation>
        <x14:dataValidation type="list" showInputMessage="1" showErrorMessage="1" xr:uid="{443B29FE-B4E7-42B5-8207-F77F2A46EF56}">
          <x14:formula1>
            <xm:f>Taxonomie!$B$11:$B$18</xm:f>
          </x14:formula1>
          <xm:sqref>I45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D0F8-AEF7-432C-A26B-FC692A006E32}">
  <dimension ref="A1:S117"/>
  <sheetViews>
    <sheetView zoomScale="85" zoomScaleNormal="85" workbookViewId="0">
      <pane ySplit="1" topLeftCell="A21" activePane="bottomLeft" state="frozen"/>
      <selection pane="bottomLeft" activeCell="D29" sqref="D29"/>
    </sheetView>
  </sheetViews>
  <sheetFormatPr baseColWidth="10" defaultColWidth="8.88671875" defaultRowHeight="15.6"/>
  <cols>
    <col min="1" max="1" width="12.109375" style="101" customWidth="1"/>
    <col min="2" max="2" width="17.44140625" style="101" customWidth="1"/>
    <col min="3" max="3" width="13.88671875" style="101" customWidth="1"/>
    <col min="4" max="4" width="16.88671875" style="101" customWidth="1"/>
    <col min="5" max="5" width="11.88671875" style="101" customWidth="1"/>
    <col min="6" max="6" width="15.33203125" style="101" customWidth="1"/>
    <col min="7" max="7" width="10.109375" style="101" customWidth="1"/>
    <col min="8" max="8" width="15.44140625" style="101" customWidth="1"/>
    <col min="9" max="9" width="9.5546875" style="101" customWidth="1"/>
    <col min="10" max="10" width="12.44140625" style="101" customWidth="1"/>
    <col min="11" max="11" width="9.88671875" style="101" customWidth="1"/>
    <col min="12" max="12" width="1.109375" style="101" hidden="1" customWidth="1"/>
    <col min="13" max="13" width="20.6640625" style="101" customWidth="1"/>
    <col min="14" max="14" width="15.5546875" style="101" customWidth="1"/>
    <col min="15" max="19" width="45.6640625" style="101" customWidth="1"/>
    <col min="20" max="16384" width="8.88671875" style="101"/>
  </cols>
  <sheetData>
    <row r="1" spans="1:19" s="156" customFormat="1" ht="51.75" customHeight="1" thickBot="1">
      <c r="A1" s="157" t="s">
        <v>1</v>
      </c>
      <c r="B1" s="157" t="s">
        <v>2</v>
      </c>
      <c r="C1" s="157" t="s">
        <v>3</v>
      </c>
      <c r="D1" s="157" t="s">
        <v>4</v>
      </c>
      <c r="E1" s="157" t="s">
        <v>5</v>
      </c>
      <c r="F1" s="157" t="s">
        <v>6</v>
      </c>
      <c r="G1" s="157" t="s">
        <v>7</v>
      </c>
      <c r="H1" s="157" t="s">
        <v>8</v>
      </c>
      <c r="I1" s="157" t="s">
        <v>9</v>
      </c>
      <c r="J1" s="157" t="s">
        <v>10</v>
      </c>
      <c r="K1" s="157" t="s">
        <v>11</v>
      </c>
      <c r="L1" s="158"/>
      <c r="M1" s="157" t="s">
        <v>12</v>
      </c>
      <c r="N1" s="157" t="s">
        <v>13</v>
      </c>
      <c r="O1" s="157" t="s">
        <v>14</v>
      </c>
      <c r="P1" s="157" t="s">
        <v>15</v>
      </c>
      <c r="Q1" s="157" t="s">
        <v>16</v>
      </c>
      <c r="R1" s="157" t="s">
        <v>17</v>
      </c>
      <c r="S1" s="157" t="s">
        <v>18</v>
      </c>
    </row>
    <row r="2" spans="1:19" s="148" customFormat="1" ht="50.1" customHeight="1">
      <c r="A2" s="155">
        <v>45190</v>
      </c>
      <c r="B2" s="151" t="s">
        <v>19</v>
      </c>
      <c r="C2" s="151" t="s">
        <v>20</v>
      </c>
      <c r="D2" s="151" t="s">
        <v>21</v>
      </c>
      <c r="E2" s="154">
        <v>1000</v>
      </c>
      <c r="F2" s="153" t="s">
        <v>22</v>
      </c>
      <c r="G2" s="152" t="s">
        <v>22</v>
      </c>
      <c r="H2" s="151" t="s">
        <v>23</v>
      </c>
      <c r="I2" s="151" t="s">
        <v>24</v>
      </c>
      <c r="J2" s="152" t="s">
        <v>22</v>
      </c>
      <c r="K2" s="151">
        <v>2026</v>
      </c>
      <c r="L2" s="151" t="s">
        <v>336</v>
      </c>
      <c r="M2" s="151" t="s">
        <v>25</v>
      </c>
      <c r="N2" s="151" t="s">
        <v>25</v>
      </c>
      <c r="O2" s="150" t="s">
        <v>26</v>
      </c>
      <c r="P2" s="149" t="s">
        <v>27</v>
      </c>
      <c r="Q2" s="149"/>
      <c r="R2" s="149"/>
      <c r="S2" s="149"/>
    </row>
    <row r="3" spans="1:19" s="118" customFormat="1" ht="50.1" customHeight="1">
      <c r="A3" s="46">
        <v>45105</v>
      </c>
      <c r="B3" s="112" t="s">
        <v>28</v>
      </c>
      <c r="C3" s="112" t="s">
        <v>20</v>
      </c>
      <c r="D3" s="112" t="s">
        <v>29</v>
      </c>
      <c r="E3" s="122">
        <v>135</v>
      </c>
      <c r="F3" s="121" t="s">
        <v>22</v>
      </c>
      <c r="G3" s="112" t="s">
        <v>24</v>
      </c>
      <c r="H3" s="112" t="s">
        <v>30</v>
      </c>
      <c r="I3" s="112">
        <v>2023</v>
      </c>
      <c r="J3" s="112">
        <v>2025</v>
      </c>
      <c r="K3" s="112">
        <v>2025</v>
      </c>
      <c r="L3" s="112" t="s">
        <v>335</v>
      </c>
      <c r="M3" s="112" t="s">
        <v>31</v>
      </c>
      <c r="N3" s="112" t="s">
        <v>32</v>
      </c>
      <c r="O3" s="134" t="s">
        <v>33</v>
      </c>
      <c r="P3" s="119" t="s">
        <v>334</v>
      </c>
      <c r="Q3" s="119" t="s">
        <v>333</v>
      </c>
      <c r="R3" s="119"/>
      <c r="S3" s="119"/>
    </row>
    <row r="4" spans="1:19" s="118" customFormat="1" ht="50.1" customHeight="1">
      <c r="A4" s="46">
        <v>45189</v>
      </c>
      <c r="B4" s="112" t="s">
        <v>34</v>
      </c>
      <c r="C4" s="112" t="s">
        <v>35</v>
      </c>
      <c r="D4" s="112" t="s">
        <v>36</v>
      </c>
      <c r="E4" s="122">
        <v>2000</v>
      </c>
      <c r="F4" s="139">
        <v>1000</v>
      </c>
      <c r="G4" s="120" t="s">
        <v>22</v>
      </c>
      <c r="H4" s="114" t="s">
        <v>23</v>
      </c>
      <c r="I4" s="112">
        <v>2023</v>
      </c>
      <c r="J4" s="112">
        <v>2026</v>
      </c>
      <c r="K4" s="112">
        <v>2033</v>
      </c>
      <c r="L4" s="112"/>
      <c r="M4" s="112" t="s">
        <v>37</v>
      </c>
      <c r="N4" s="112" t="s">
        <v>38</v>
      </c>
      <c r="O4" s="134" t="s">
        <v>39</v>
      </c>
      <c r="P4" s="134" t="s">
        <v>40</v>
      </c>
      <c r="Q4" s="147" t="s">
        <v>41</v>
      </c>
      <c r="R4" s="119"/>
      <c r="S4" s="119"/>
    </row>
    <row r="5" spans="1:19" s="118" customFormat="1" ht="50.1" customHeight="1">
      <c r="A5" s="46">
        <v>45139</v>
      </c>
      <c r="B5" s="112" t="s">
        <v>42</v>
      </c>
      <c r="C5" s="112" t="s">
        <v>20</v>
      </c>
      <c r="D5" s="112" t="s">
        <v>332</v>
      </c>
      <c r="E5" s="122">
        <v>200</v>
      </c>
      <c r="F5" s="121" t="s">
        <v>22</v>
      </c>
      <c r="G5" s="120" t="s">
        <v>22</v>
      </c>
      <c r="H5" s="114" t="s">
        <v>30</v>
      </c>
      <c r="I5" s="112">
        <v>2023</v>
      </c>
      <c r="J5" s="112">
        <v>2025</v>
      </c>
      <c r="K5" s="120" t="s">
        <v>22</v>
      </c>
      <c r="L5" s="112" t="s">
        <v>331</v>
      </c>
      <c r="M5" s="112" t="s">
        <v>321</v>
      </c>
      <c r="N5" s="112" t="s">
        <v>43</v>
      </c>
      <c r="O5" s="134" t="s">
        <v>44</v>
      </c>
      <c r="P5" s="119" t="s">
        <v>45</v>
      </c>
      <c r="Q5" s="119"/>
      <c r="R5" s="119"/>
      <c r="S5" s="119"/>
    </row>
    <row r="6" spans="1:19" s="118" customFormat="1" ht="50.1" customHeight="1">
      <c r="A6" s="46">
        <v>45096</v>
      </c>
      <c r="B6" s="112" t="s">
        <v>46</v>
      </c>
      <c r="C6" s="112" t="s">
        <v>20</v>
      </c>
      <c r="D6" s="112" t="s">
        <v>21</v>
      </c>
      <c r="E6" s="122">
        <v>27000</v>
      </c>
      <c r="F6" s="139">
        <v>10000</v>
      </c>
      <c r="G6" s="4" t="s">
        <v>22</v>
      </c>
      <c r="H6" s="114" t="s">
        <v>23</v>
      </c>
      <c r="I6" s="112">
        <v>2024</v>
      </c>
      <c r="J6" s="112">
        <v>2027</v>
      </c>
      <c r="K6" s="112" t="s">
        <v>24</v>
      </c>
      <c r="L6" s="112" t="s">
        <v>327</v>
      </c>
      <c r="M6" s="112" t="s">
        <v>31</v>
      </c>
      <c r="N6" s="112" t="s">
        <v>47</v>
      </c>
      <c r="O6" s="134" t="s">
        <v>48</v>
      </c>
      <c r="P6" s="119" t="s">
        <v>49</v>
      </c>
      <c r="Q6" s="119" t="s">
        <v>50</v>
      </c>
      <c r="R6" s="119"/>
      <c r="S6" s="119"/>
    </row>
    <row r="7" spans="1:19" s="118" customFormat="1" ht="50.1" customHeight="1">
      <c r="A7" s="46">
        <v>45136</v>
      </c>
      <c r="B7" s="112" t="s">
        <v>51</v>
      </c>
      <c r="C7" s="112" t="s">
        <v>35</v>
      </c>
      <c r="D7" s="112" t="s">
        <v>36</v>
      </c>
      <c r="E7" s="122">
        <v>5000</v>
      </c>
      <c r="F7" s="139">
        <v>2000</v>
      </c>
      <c r="G7" s="120" t="s">
        <v>22</v>
      </c>
      <c r="H7" s="114" t="s">
        <v>30</v>
      </c>
      <c r="I7" s="112">
        <v>2023</v>
      </c>
      <c r="J7" s="112">
        <v>2026</v>
      </c>
      <c r="K7" s="112">
        <v>2026</v>
      </c>
      <c r="L7" s="112" t="s">
        <v>330</v>
      </c>
      <c r="M7" s="112" t="s">
        <v>321</v>
      </c>
      <c r="N7" s="112" t="s">
        <v>52</v>
      </c>
      <c r="O7" s="134" t="s">
        <v>53</v>
      </c>
      <c r="P7" s="146" t="s">
        <v>54</v>
      </c>
      <c r="Q7" s="119" t="s">
        <v>55</v>
      </c>
      <c r="R7" s="119" t="s">
        <v>56</v>
      </c>
      <c r="S7" s="119" t="s">
        <v>57</v>
      </c>
    </row>
    <row r="8" spans="1:19" s="118" customFormat="1" ht="50.1" customHeight="1">
      <c r="A8" s="46">
        <v>45124</v>
      </c>
      <c r="B8" s="112" t="s">
        <v>58</v>
      </c>
      <c r="C8" s="112" t="s">
        <v>20</v>
      </c>
      <c r="D8" s="112" t="s">
        <v>59</v>
      </c>
      <c r="E8" s="122">
        <v>500</v>
      </c>
      <c r="F8" s="121" t="s">
        <v>22</v>
      </c>
      <c r="G8" s="120" t="s">
        <v>22</v>
      </c>
      <c r="H8" s="114" t="s">
        <v>23</v>
      </c>
      <c r="I8" s="112" t="s">
        <v>24</v>
      </c>
      <c r="J8" s="120" t="s">
        <v>22</v>
      </c>
      <c r="K8" s="112" t="s">
        <v>24</v>
      </c>
      <c r="L8" s="112"/>
      <c r="M8" s="112" t="s">
        <v>60</v>
      </c>
      <c r="N8" s="112" t="s">
        <v>61</v>
      </c>
      <c r="O8" s="134" t="s">
        <v>62</v>
      </c>
      <c r="P8" s="119" t="s">
        <v>63</v>
      </c>
      <c r="Q8" s="119" t="s">
        <v>64</v>
      </c>
      <c r="R8" s="134" t="s">
        <v>65</v>
      </c>
      <c r="S8" s="119"/>
    </row>
    <row r="9" spans="1:19" s="118" customFormat="1" ht="50.1" customHeight="1">
      <c r="A9" s="46">
        <v>45121</v>
      </c>
      <c r="B9" s="112" t="s">
        <v>66</v>
      </c>
      <c r="C9" s="112" t="s">
        <v>67</v>
      </c>
      <c r="D9" s="112" t="s">
        <v>68</v>
      </c>
      <c r="E9" s="122">
        <v>2500</v>
      </c>
      <c r="F9" s="139">
        <v>161</v>
      </c>
      <c r="G9" s="120" t="s">
        <v>22</v>
      </c>
      <c r="H9" s="114" t="s">
        <v>30</v>
      </c>
      <c r="I9" s="112">
        <v>2021</v>
      </c>
      <c r="J9" s="120" t="s">
        <v>22</v>
      </c>
      <c r="K9" s="112">
        <v>2026</v>
      </c>
      <c r="L9" s="112"/>
      <c r="M9" s="112" t="s">
        <v>69</v>
      </c>
      <c r="N9" s="112" t="s">
        <v>70</v>
      </c>
      <c r="O9" s="134" t="s">
        <v>71</v>
      </c>
      <c r="P9" s="119" t="s">
        <v>72</v>
      </c>
      <c r="Q9" s="119"/>
      <c r="R9" s="119"/>
      <c r="S9" s="119"/>
    </row>
    <row r="10" spans="1:19" s="118" customFormat="1" ht="50.1" customHeight="1">
      <c r="A10" s="46">
        <v>45102</v>
      </c>
      <c r="B10" s="112" t="s">
        <v>73</v>
      </c>
      <c r="C10" s="112" t="s">
        <v>35</v>
      </c>
      <c r="D10" s="112" t="s">
        <v>74</v>
      </c>
      <c r="E10" s="122">
        <v>1160</v>
      </c>
      <c r="F10" s="121" t="s">
        <v>22</v>
      </c>
      <c r="G10" s="4" t="s">
        <v>22</v>
      </c>
      <c r="H10" s="114" t="s">
        <v>23</v>
      </c>
      <c r="I10" s="112" t="s">
        <v>24</v>
      </c>
      <c r="J10" s="4" t="s">
        <v>22</v>
      </c>
      <c r="K10" s="112" t="s">
        <v>24</v>
      </c>
      <c r="L10" s="112"/>
      <c r="M10" s="2" t="s">
        <v>60</v>
      </c>
      <c r="N10" s="120" t="s">
        <v>75</v>
      </c>
      <c r="O10" s="134" t="s">
        <v>76</v>
      </c>
      <c r="P10" s="134" t="s">
        <v>77</v>
      </c>
      <c r="Q10" s="119"/>
      <c r="R10" s="119"/>
      <c r="S10" s="119"/>
    </row>
    <row r="11" spans="1:19" ht="50.1" customHeight="1">
      <c r="A11" s="46">
        <v>45036</v>
      </c>
      <c r="B11" s="112" t="s">
        <v>73</v>
      </c>
      <c r="C11" s="112" t="s">
        <v>20</v>
      </c>
      <c r="D11" s="112" t="s">
        <v>74</v>
      </c>
      <c r="E11" s="122">
        <v>7000</v>
      </c>
      <c r="F11" s="121" t="s">
        <v>22</v>
      </c>
      <c r="G11" s="120" t="s">
        <v>22</v>
      </c>
      <c r="H11" s="114" t="s">
        <v>23</v>
      </c>
      <c r="I11" s="112" t="s">
        <v>24</v>
      </c>
      <c r="J11" s="4" t="s">
        <v>22</v>
      </c>
      <c r="K11" s="112" t="s">
        <v>24</v>
      </c>
      <c r="L11" s="112"/>
      <c r="M11" s="2" t="s">
        <v>60</v>
      </c>
      <c r="N11" s="120" t="s">
        <v>75</v>
      </c>
      <c r="O11" s="134" t="s">
        <v>78</v>
      </c>
      <c r="P11" s="111" t="s">
        <v>79</v>
      </c>
      <c r="Q11" s="110"/>
      <c r="R11" s="110"/>
      <c r="S11" s="110"/>
    </row>
    <row r="12" spans="1:19" s="118" customFormat="1" ht="186" customHeight="1">
      <c r="A12" s="46">
        <v>45145</v>
      </c>
      <c r="B12" s="112" t="s">
        <v>80</v>
      </c>
      <c r="C12" s="112" t="s">
        <v>20</v>
      </c>
      <c r="D12" s="112" t="s">
        <v>21</v>
      </c>
      <c r="E12" s="122">
        <v>10000</v>
      </c>
      <c r="F12" s="139">
        <v>5000</v>
      </c>
      <c r="G12" s="120" t="s">
        <v>22</v>
      </c>
      <c r="H12" s="114" t="s">
        <v>23</v>
      </c>
      <c r="I12" s="112">
        <v>2024</v>
      </c>
      <c r="J12" s="112">
        <v>2027</v>
      </c>
      <c r="K12" s="112" t="s">
        <v>24</v>
      </c>
      <c r="L12" s="112" t="s">
        <v>327</v>
      </c>
      <c r="M12" s="112" t="s">
        <v>81</v>
      </c>
      <c r="N12" s="112" t="s">
        <v>82</v>
      </c>
      <c r="O12" s="119" t="s">
        <v>83</v>
      </c>
      <c r="P12" s="119" t="s">
        <v>84</v>
      </c>
      <c r="Q12" s="119" t="s">
        <v>85</v>
      </c>
      <c r="R12" s="145" t="s">
        <v>86</v>
      </c>
      <c r="S12" s="119"/>
    </row>
    <row r="13" spans="1:19" s="118" customFormat="1" ht="50.1" customHeight="1">
      <c r="A13" s="46">
        <v>45206</v>
      </c>
      <c r="B13" s="112" t="s">
        <v>87</v>
      </c>
      <c r="C13" s="112" t="s">
        <v>20</v>
      </c>
      <c r="D13" s="112" t="s">
        <v>88</v>
      </c>
      <c r="E13" s="122">
        <v>1500</v>
      </c>
      <c r="F13" s="121" t="s">
        <v>22</v>
      </c>
      <c r="G13" s="120" t="s">
        <v>22</v>
      </c>
      <c r="H13" s="114" t="s">
        <v>30</v>
      </c>
      <c r="I13" s="112" t="s">
        <v>24</v>
      </c>
      <c r="J13" s="112">
        <v>2025</v>
      </c>
      <c r="K13" s="112" t="s">
        <v>24</v>
      </c>
      <c r="L13" s="112" t="s">
        <v>329</v>
      </c>
      <c r="M13" s="112" t="s">
        <v>328</v>
      </c>
      <c r="N13" s="120" t="s">
        <v>22</v>
      </c>
      <c r="O13" s="134" t="s">
        <v>89</v>
      </c>
      <c r="P13" s="134" t="s">
        <v>90</v>
      </c>
      <c r="Q13" s="144" t="s">
        <v>91</v>
      </c>
      <c r="R13" s="119" t="s">
        <v>92</v>
      </c>
      <c r="S13" s="119"/>
    </row>
    <row r="14" spans="1:19" s="118" customFormat="1" ht="50.1" customHeight="1">
      <c r="A14" s="46">
        <v>45120</v>
      </c>
      <c r="B14" s="112" t="s">
        <v>93</v>
      </c>
      <c r="C14" s="112" t="s">
        <v>20</v>
      </c>
      <c r="D14" s="112" t="s">
        <v>21</v>
      </c>
      <c r="E14" s="122">
        <v>5000</v>
      </c>
      <c r="F14" s="139">
        <v>1000</v>
      </c>
      <c r="G14" s="120" t="s">
        <v>22</v>
      </c>
      <c r="H14" s="114" t="s">
        <v>23</v>
      </c>
      <c r="I14" s="112">
        <v>2023</v>
      </c>
      <c r="J14" s="112">
        <v>2026</v>
      </c>
      <c r="K14" s="112">
        <v>2026</v>
      </c>
      <c r="L14" s="112" t="s">
        <v>327</v>
      </c>
      <c r="M14" s="112" t="s">
        <v>81</v>
      </c>
      <c r="N14" s="112" t="s">
        <v>82</v>
      </c>
      <c r="O14" s="119" t="s">
        <v>94</v>
      </c>
      <c r="P14" s="119" t="s">
        <v>95</v>
      </c>
      <c r="Q14" s="119" t="s">
        <v>96</v>
      </c>
      <c r="R14" s="119"/>
      <c r="S14" s="119"/>
    </row>
    <row r="15" spans="1:19" s="118" customFormat="1" ht="68.25" customHeight="1">
      <c r="A15" s="46">
        <v>44958</v>
      </c>
      <c r="B15" s="112" t="s">
        <v>97</v>
      </c>
      <c r="C15" s="112" t="s">
        <v>20</v>
      </c>
      <c r="D15" s="112" t="s">
        <v>21</v>
      </c>
      <c r="E15" s="122">
        <v>2750</v>
      </c>
      <c r="F15" s="139">
        <v>690</v>
      </c>
      <c r="G15" s="120" t="s">
        <v>22</v>
      </c>
      <c r="H15" s="114" t="s">
        <v>23</v>
      </c>
      <c r="I15" s="112">
        <v>2023</v>
      </c>
      <c r="J15" s="112" t="s">
        <v>24</v>
      </c>
      <c r="K15" s="112" t="s">
        <v>24</v>
      </c>
      <c r="L15" s="112"/>
      <c r="M15" s="112" t="s">
        <v>98</v>
      </c>
      <c r="N15" s="112" t="s">
        <v>99</v>
      </c>
      <c r="O15" s="119" t="s">
        <v>100</v>
      </c>
      <c r="P15" s="119" t="s">
        <v>101</v>
      </c>
      <c r="Q15" s="134" t="s">
        <v>102</v>
      </c>
      <c r="R15" s="143"/>
      <c r="S15" s="119"/>
    </row>
    <row r="16" spans="1:19" s="118" customFormat="1" ht="50.1" customHeight="1">
      <c r="A16" s="46">
        <v>45168</v>
      </c>
      <c r="B16" s="112" t="s">
        <v>103</v>
      </c>
      <c r="C16" s="112" t="s">
        <v>67</v>
      </c>
      <c r="D16" s="112" t="s">
        <v>68</v>
      </c>
      <c r="E16" s="112">
        <v>400</v>
      </c>
      <c r="F16" s="139">
        <v>169</v>
      </c>
      <c r="G16" s="120" t="s">
        <v>22</v>
      </c>
      <c r="H16" s="114" t="s">
        <v>30</v>
      </c>
      <c r="I16" s="112">
        <v>2023</v>
      </c>
      <c r="J16" s="120" t="s">
        <v>22</v>
      </c>
      <c r="K16" s="120" t="s">
        <v>22</v>
      </c>
      <c r="L16" s="127"/>
      <c r="M16" s="127" t="s">
        <v>81</v>
      </c>
      <c r="N16" s="112" t="s">
        <v>82</v>
      </c>
      <c r="O16" s="119" t="s">
        <v>104</v>
      </c>
      <c r="P16" s="119" t="s">
        <v>105</v>
      </c>
      <c r="Q16" s="119"/>
      <c r="R16" s="119"/>
      <c r="S16" s="119"/>
    </row>
    <row r="17" spans="1:19" s="129" customFormat="1" ht="50.1" customHeight="1">
      <c r="A17" s="133">
        <v>45169</v>
      </c>
      <c r="B17" s="114" t="s">
        <v>106</v>
      </c>
      <c r="C17" s="114" t="s">
        <v>20</v>
      </c>
      <c r="D17" s="114" t="s">
        <v>59</v>
      </c>
      <c r="E17" s="114">
        <v>220</v>
      </c>
      <c r="F17" s="132" t="s">
        <v>22</v>
      </c>
      <c r="G17" s="131" t="s">
        <v>22</v>
      </c>
      <c r="H17" s="114" t="s">
        <v>30</v>
      </c>
      <c r="I17" s="114">
        <v>2023</v>
      </c>
      <c r="J17" s="131" t="s">
        <v>22</v>
      </c>
      <c r="K17" s="131">
        <v>2026</v>
      </c>
      <c r="L17" s="140"/>
      <c r="M17" s="140" t="s">
        <v>321</v>
      </c>
      <c r="N17" s="114" t="s">
        <v>107</v>
      </c>
      <c r="O17" s="142" t="s">
        <v>108</v>
      </c>
      <c r="P17" s="130" t="s">
        <v>109</v>
      </c>
      <c r="Q17" s="130" t="s">
        <v>110</v>
      </c>
      <c r="R17" s="130"/>
      <c r="S17" s="130"/>
    </row>
    <row r="18" spans="1:19" s="129" customFormat="1" ht="50.1" customHeight="1">
      <c r="A18" s="138">
        <v>45173</v>
      </c>
      <c r="B18" s="102" t="s">
        <v>111</v>
      </c>
      <c r="C18" s="112" t="s">
        <v>67</v>
      </c>
      <c r="D18" s="112" t="s">
        <v>68</v>
      </c>
      <c r="E18" s="102">
        <v>150</v>
      </c>
      <c r="F18" s="141" t="s">
        <v>22</v>
      </c>
      <c r="G18" s="137" t="s">
        <v>22</v>
      </c>
      <c r="H18" s="114" t="s">
        <v>23</v>
      </c>
      <c r="I18" s="102">
        <v>2023</v>
      </c>
      <c r="J18" s="137" t="s">
        <v>22</v>
      </c>
      <c r="K18" s="102">
        <v>2028</v>
      </c>
      <c r="L18" s="103"/>
      <c r="M18" s="140" t="s">
        <v>112</v>
      </c>
      <c r="N18" s="102" t="s">
        <v>113</v>
      </c>
      <c r="O18" s="111" t="s">
        <v>114</v>
      </c>
      <c r="P18" s="130" t="s">
        <v>115</v>
      </c>
      <c r="Q18" s="130"/>
      <c r="R18" s="130"/>
      <c r="S18" s="130"/>
    </row>
    <row r="19" spans="1:19" s="118" customFormat="1" ht="50.1" customHeight="1">
      <c r="A19" s="46">
        <v>45042</v>
      </c>
      <c r="B19" s="112" t="s">
        <v>116</v>
      </c>
      <c r="C19" s="112" t="s">
        <v>20</v>
      </c>
      <c r="D19" s="112" t="s">
        <v>68</v>
      </c>
      <c r="E19" s="112">
        <v>500</v>
      </c>
      <c r="F19" s="121" t="s">
        <v>22</v>
      </c>
      <c r="G19" s="120" t="s">
        <v>22</v>
      </c>
      <c r="H19" s="114" t="s">
        <v>30</v>
      </c>
      <c r="I19" s="112">
        <v>2023</v>
      </c>
      <c r="J19" s="4" t="s">
        <v>22</v>
      </c>
      <c r="K19" s="112" t="s">
        <v>24</v>
      </c>
      <c r="L19" s="112"/>
      <c r="M19" s="112" t="s">
        <v>117</v>
      </c>
      <c r="N19" s="112" t="s">
        <v>117</v>
      </c>
      <c r="O19" s="119" t="s">
        <v>118</v>
      </c>
      <c r="P19" s="119" t="s">
        <v>119</v>
      </c>
      <c r="Q19" s="119"/>
      <c r="R19" s="119"/>
      <c r="S19" s="119"/>
    </row>
    <row r="20" spans="1:19" s="118" customFormat="1" ht="50.1" customHeight="1">
      <c r="A20" s="46">
        <v>45092</v>
      </c>
      <c r="B20" s="112" t="s">
        <v>120</v>
      </c>
      <c r="C20" s="112" t="s">
        <v>121</v>
      </c>
      <c r="D20" s="112" t="s">
        <v>21</v>
      </c>
      <c r="E20" s="112">
        <v>650</v>
      </c>
      <c r="F20" s="139">
        <v>264</v>
      </c>
      <c r="G20" s="120" t="s">
        <v>22</v>
      </c>
      <c r="H20" s="114" t="s">
        <v>23</v>
      </c>
      <c r="I20" s="112" t="s">
        <v>24</v>
      </c>
      <c r="J20" s="4" t="s">
        <v>22</v>
      </c>
      <c r="K20" s="112" t="s">
        <v>24</v>
      </c>
      <c r="L20" s="127"/>
      <c r="M20" s="112" t="s">
        <v>69</v>
      </c>
      <c r="N20" s="112" t="s">
        <v>122</v>
      </c>
      <c r="O20" s="119" t="s">
        <v>123</v>
      </c>
      <c r="P20" s="119" t="s">
        <v>124</v>
      </c>
      <c r="Q20" s="119" t="s">
        <v>125</v>
      </c>
      <c r="R20" s="119"/>
      <c r="S20" s="119"/>
    </row>
    <row r="21" spans="1:19" s="118" customFormat="1" ht="50.1" customHeight="1">
      <c r="A21" s="46">
        <v>45178</v>
      </c>
      <c r="B21" s="112" t="s">
        <v>126</v>
      </c>
      <c r="C21" s="112" t="s">
        <v>20</v>
      </c>
      <c r="D21" s="112" t="s">
        <v>127</v>
      </c>
      <c r="E21" s="112">
        <v>150</v>
      </c>
      <c r="F21" s="121" t="s">
        <v>22</v>
      </c>
      <c r="G21" s="120" t="s">
        <v>22</v>
      </c>
      <c r="H21" s="114" t="s">
        <v>30</v>
      </c>
      <c r="I21" s="112">
        <v>2023</v>
      </c>
      <c r="J21" s="4" t="s">
        <v>22</v>
      </c>
      <c r="K21" s="112">
        <v>2024</v>
      </c>
      <c r="L21" s="112"/>
      <c r="M21" s="112" t="s">
        <v>69</v>
      </c>
      <c r="N21" s="112" t="s">
        <v>128</v>
      </c>
      <c r="O21" s="119" t="s">
        <v>129</v>
      </c>
      <c r="P21" s="119" t="s">
        <v>130</v>
      </c>
      <c r="Q21" s="119" t="s">
        <v>131</v>
      </c>
      <c r="R21" s="119"/>
      <c r="S21" s="119"/>
    </row>
    <row r="22" spans="1:19" s="118" customFormat="1" ht="50.1" customHeight="1">
      <c r="A22" s="46">
        <v>45204</v>
      </c>
      <c r="B22" s="112" t="s">
        <v>132</v>
      </c>
      <c r="C22" s="112" t="s">
        <v>20</v>
      </c>
      <c r="D22" s="112" t="s">
        <v>36</v>
      </c>
      <c r="E22" s="112">
        <v>600</v>
      </c>
      <c r="F22" s="121" t="s">
        <v>22</v>
      </c>
      <c r="G22" s="120" t="s">
        <v>22</v>
      </c>
      <c r="H22" s="114" t="s">
        <v>23</v>
      </c>
      <c r="I22" s="112" t="s">
        <v>24</v>
      </c>
      <c r="J22" s="112">
        <v>2026</v>
      </c>
      <c r="K22" s="112" t="s">
        <v>24</v>
      </c>
      <c r="L22" s="112"/>
      <c r="M22" s="112" t="s">
        <v>37</v>
      </c>
      <c r="N22" s="112" t="s">
        <v>133</v>
      </c>
      <c r="O22" s="134" t="s">
        <v>134</v>
      </c>
      <c r="P22" s="119" t="s">
        <v>135</v>
      </c>
      <c r="Q22" s="119" t="s">
        <v>136</v>
      </c>
      <c r="R22" s="119" t="s">
        <v>137</v>
      </c>
      <c r="S22" s="119" t="s">
        <v>138</v>
      </c>
    </row>
    <row r="23" spans="1:19" ht="50.1" customHeight="1">
      <c r="A23" s="138">
        <v>45126</v>
      </c>
      <c r="B23" s="137" t="s">
        <v>139</v>
      </c>
      <c r="C23" s="102" t="s">
        <v>20</v>
      </c>
      <c r="D23" s="102" t="s">
        <v>29</v>
      </c>
      <c r="E23" s="102">
        <v>500</v>
      </c>
      <c r="F23" s="136">
        <v>52</v>
      </c>
      <c r="G23" s="102">
        <v>520</v>
      </c>
      <c r="H23" s="114" t="s">
        <v>23</v>
      </c>
      <c r="I23" s="102" t="s">
        <v>24</v>
      </c>
      <c r="J23" s="135" t="s">
        <v>22</v>
      </c>
      <c r="K23" s="102">
        <v>2027</v>
      </c>
      <c r="L23" s="102"/>
      <c r="M23" s="102" t="s">
        <v>321</v>
      </c>
      <c r="N23" s="102" t="s">
        <v>52</v>
      </c>
      <c r="O23" s="111" t="s">
        <v>140</v>
      </c>
      <c r="P23" s="111" t="s">
        <v>141</v>
      </c>
      <c r="Q23" s="111"/>
      <c r="R23" s="111"/>
      <c r="S23" s="111"/>
    </row>
    <row r="24" spans="1:19" ht="50.1" customHeight="1">
      <c r="A24" s="46">
        <v>45215</v>
      </c>
      <c r="B24" s="112" t="s">
        <v>142</v>
      </c>
      <c r="C24" s="112" t="s">
        <v>20</v>
      </c>
      <c r="D24" s="112" t="s">
        <v>29</v>
      </c>
      <c r="E24" s="112">
        <v>250</v>
      </c>
      <c r="F24" s="121" t="s">
        <v>22</v>
      </c>
      <c r="G24" s="112">
        <v>300</v>
      </c>
      <c r="H24" s="114" t="s">
        <v>23</v>
      </c>
      <c r="I24" s="112">
        <v>2024</v>
      </c>
      <c r="J24" s="4" t="s">
        <v>22</v>
      </c>
      <c r="K24" s="112">
        <v>2026</v>
      </c>
      <c r="L24" s="127"/>
      <c r="M24" s="112" t="s">
        <v>326</v>
      </c>
      <c r="N24" s="112" t="s">
        <v>143</v>
      </c>
      <c r="O24" s="134" t="s">
        <v>144</v>
      </c>
      <c r="P24" s="111" t="s">
        <v>145</v>
      </c>
      <c r="Q24" s="111"/>
      <c r="R24" s="111"/>
      <c r="S24" s="111"/>
    </row>
    <row r="25" spans="1:19" s="129" customFormat="1" ht="50.1" customHeight="1">
      <c r="A25" s="133">
        <v>45141</v>
      </c>
      <c r="B25" s="112" t="s">
        <v>142</v>
      </c>
      <c r="C25" s="112" t="s">
        <v>20</v>
      </c>
      <c r="D25" s="112" t="s">
        <v>29</v>
      </c>
      <c r="E25" s="114">
        <v>250</v>
      </c>
      <c r="F25" s="132" t="s">
        <v>22</v>
      </c>
      <c r="G25" s="114">
        <v>300</v>
      </c>
      <c r="H25" s="114" t="s">
        <v>23</v>
      </c>
      <c r="I25" s="114">
        <v>2024</v>
      </c>
      <c r="J25" s="5" t="s">
        <v>22</v>
      </c>
      <c r="K25" s="114">
        <v>2025</v>
      </c>
      <c r="L25" s="114"/>
      <c r="M25" s="114" t="s">
        <v>31</v>
      </c>
      <c r="N25" s="114" t="s">
        <v>146</v>
      </c>
      <c r="O25" s="130" t="s">
        <v>147</v>
      </c>
      <c r="P25" s="130" t="s">
        <v>148</v>
      </c>
      <c r="Q25" s="130" t="s">
        <v>149</v>
      </c>
      <c r="R25" s="130"/>
      <c r="S25" s="130"/>
    </row>
    <row r="26" spans="1:19" s="129" customFormat="1" ht="50.1" customHeight="1">
      <c r="A26" s="133">
        <v>45198</v>
      </c>
      <c r="B26" s="112" t="s">
        <v>150</v>
      </c>
      <c r="C26" s="112" t="s">
        <v>67</v>
      </c>
      <c r="D26" s="112" t="s">
        <v>151</v>
      </c>
      <c r="E26" s="114">
        <v>100</v>
      </c>
      <c r="F26" s="132" t="s">
        <v>22</v>
      </c>
      <c r="G26" s="131" t="s">
        <v>22</v>
      </c>
      <c r="H26" s="114" t="s">
        <v>30</v>
      </c>
      <c r="I26" s="114">
        <v>2023</v>
      </c>
      <c r="J26" s="5">
        <v>2024</v>
      </c>
      <c r="K26" s="114">
        <v>2026</v>
      </c>
      <c r="L26" s="114"/>
      <c r="M26" s="35" t="s">
        <v>60</v>
      </c>
      <c r="N26" s="35" t="s">
        <v>152</v>
      </c>
      <c r="O26" s="130" t="s">
        <v>153</v>
      </c>
      <c r="P26" s="130" t="s">
        <v>154</v>
      </c>
      <c r="Q26" s="130" t="s">
        <v>155</v>
      </c>
      <c r="R26" s="130"/>
      <c r="S26" s="130"/>
    </row>
    <row r="27" spans="1:19" s="118" customFormat="1" ht="50.1" customHeight="1">
      <c r="A27" s="46">
        <v>45198</v>
      </c>
      <c r="B27" s="112" t="s">
        <v>150</v>
      </c>
      <c r="C27" s="112" t="s">
        <v>20</v>
      </c>
      <c r="D27" s="112" t="s">
        <v>151</v>
      </c>
      <c r="E27" s="122">
        <v>1000</v>
      </c>
      <c r="F27" s="121" t="s">
        <v>22</v>
      </c>
      <c r="G27" s="128" t="s">
        <v>22</v>
      </c>
      <c r="H27" s="114" t="s">
        <v>23</v>
      </c>
      <c r="I27" s="112">
        <v>2024</v>
      </c>
      <c r="J27" s="4" t="s">
        <v>22</v>
      </c>
      <c r="K27" s="112">
        <v>2026</v>
      </c>
      <c r="L27" s="127"/>
      <c r="M27" s="3" t="s">
        <v>60</v>
      </c>
      <c r="N27" s="112" t="s">
        <v>156</v>
      </c>
      <c r="O27" s="126" t="s">
        <v>157</v>
      </c>
      <c r="P27" s="119" t="s">
        <v>158</v>
      </c>
      <c r="Q27" s="119" t="s">
        <v>159</v>
      </c>
      <c r="R27" s="119" t="s">
        <v>160</v>
      </c>
      <c r="S27" s="119" t="s">
        <v>161</v>
      </c>
    </row>
    <row r="28" spans="1:19" s="118" customFormat="1" ht="50.1" customHeight="1">
      <c r="A28" s="46">
        <v>45176</v>
      </c>
      <c r="B28" s="112" t="s">
        <v>162</v>
      </c>
      <c r="C28" s="112" t="s">
        <v>20</v>
      </c>
      <c r="D28" s="112" t="s">
        <v>74</v>
      </c>
      <c r="E28" s="122">
        <v>1500</v>
      </c>
      <c r="F28" s="121" t="s">
        <v>22</v>
      </c>
      <c r="G28" s="120" t="s">
        <v>22</v>
      </c>
      <c r="H28" s="114" t="s">
        <v>23</v>
      </c>
      <c r="I28" s="112" t="s">
        <v>24</v>
      </c>
      <c r="J28" s="4" t="s">
        <v>22</v>
      </c>
      <c r="K28" s="112">
        <v>2027</v>
      </c>
      <c r="L28" s="112"/>
      <c r="M28" s="112" t="s">
        <v>321</v>
      </c>
      <c r="N28" s="112" t="s">
        <v>163</v>
      </c>
      <c r="O28" s="119" t="s">
        <v>164</v>
      </c>
      <c r="P28" s="119" t="s">
        <v>165</v>
      </c>
      <c r="Q28" s="119" t="s">
        <v>166</v>
      </c>
      <c r="R28" s="119"/>
      <c r="S28" s="119"/>
    </row>
    <row r="29" spans="1:19" s="118" customFormat="1" ht="50.1" customHeight="1">
      <c r="A29" s="46">
        <v>45203</v>
      </c>
      <c r="B29" s="112" t="s">
        <v>167</v>
      </c>
      <c r="C29" s="112" t="s">
        <v>20</v>
      </c>
      <c r="D29" s="112" t="s">
        <v>74</v>
      </c>
      <c r="E29" s="122">
        <v>4600</v>
      </c>
      <c r="F29" s="121" t="s">
        <v>22</v>
      </c>
      <c r="G29" s="4" t="s">
        <v>22</v>
      </c>
      <c r="H29" s="114" t="s">
        <v>23</v>
      </c>
      <c r="I29" s="112">
        <v>2025</v>
      </c>
      <c r="J29" s="4" t="s">
        <v>22</v>
      </c>
      <c r="K29" s="112">
        <v>2025</v>
      </c>
      <c r="L29" s="112"/>
      <c r="M29" s="112" t="s">
        <v>25</v>
      </c>
      <c r="N29" s="112" t="s">
        <v>25</v>
      </c>
      <c r="O29" s="119" t="s">
        <v>168</v>
      </c>
      <c r="P29" s="119" t="s">
        <v>169</v>
      </c>
      <c r="Q29" s="119" t="s">
        <v>170</v>
      </c>
      <c r="R29" s="119"/>
      <c r="S29" s="119"/>
    </row>
    <row r="30" spans="1:19" s="118" customFormat="1" ht="50.1" customHeight="1">
      <c r="A30" s="46">
        <v>48302</v>
      </c>
      <c r="B30" s="112" t="s">
        <v>167</v>
      </c>
      <c r="C30" s="112" t="s">
        <v>67</v>
      </c>
      <c r="D30" s="112" t="s">
        <v>74</v>
      </c>
      <c r="E30" s="122">
        <v>100</v>
      </c>
      <c r="F30" s="123" t="s">
        <v>22</v>
      </c>
      <c r="G30" s="120" t="s">
        <v>22</v>
      </c>
      <c r="H30" s="114" t="s">
        <v>23</v>
      </c>
      <c r="I30" s="112">
        <v>2023</v>
      </c>
      <c r="J30" s="4" t="s">
        <v>22</v>
      </c>
      <c r="K30" s="112" t="s">
        <v>24</v>
      </c>
      <c r="L30" s="112"/>
      <c r="M30" s="2" t="s">
        <v>325</v>
      </c>
      <c r="N30" s="112" t="s">
        <v>324</v>
      </c>
      <c r="O30" s="119" t="s">
        <v>323</v>
      </c>
      <c r="P30" s="119" t="s">
        <v>322</v>
      </c>
      <c r="Q30" s="119"/>
      <c r="R30" s="119"/>
      <c r="S30" s="119"/>
    </row>
    <row r="31" spans="1:19" s="118" customFormat="1" ht="50.1" customHeight="1">
      <c r="A31" s="125">
        <v>45169</v>
      </c>
      <c r="B31" s="2" t="s">
        <v>171</v>
      </c>
      <c r="C31" s="2" t="s">
        <v>20</v>
      </c>
      <c r="D31" s="2" t="s">
        <v>29</v>
      </c>
      <c r="E31" s="124">
        <v>200</v>
      </c>
      <c r="F31" s="123" t="s">
        <v>22</v>
      </c>
      <c r="G31" s="4">
        <v>250</v>
      </c>
      <c r="H31" s="114" t="s">
        <v>30</v>
      </c>
      <c r="I31" s="2">
        <v>2023</v>
      </c>
      <c r="J31" s="4" t="s">
        <v>22</v>
      </c>
      <c r="K31" s="2">
        <v>2025</v>
      </c>
      <c r="L31" s="2"/>
      <c r="M31" s="3" t="s">
        <v>69</v>
      </c>
      <c r="N31" s="2" t="s">
        <v>172</v>
      </c>
      <c r="O31" s="119" t="s">
        <v>173</v>
      </c>
      <c r="P31" s="119" t="s">
        <v>174</v>
      </c>
      <c r="Q31" s="119" t="s">
        <v>175</v>
      </c>
      <c r="R31" s="119"/>
      <c r="S31" s="119"/>
    </row>
    <row r="32" spans="1:19" s="118" customFormat="1" ht="50.1" customHeight="1">
      <c r="A32" s="125">
        <v>44992</v>
      </c>
      <c r="B32" s="2" t="s">
        <v>176</v>
      </c>
      <c r="C32" s="2" t="s">
        <v>67</v>
      </c>
      <c r="D32" s="2" t="s">
        <v>127</v>
      </c>
      <c r="E32" s="124">
        <v>600</v>
      </c>
      <c r="F32" s="123" t="s">
        <v>22</v>
      </c>
      <c r="G32" s="4" t="s">
        <v>22</v>
      </c>
      <c r="H32" s="114" t="s">
        <v>23</v>
      </c>
      <c r="I32" s="2">
        <v>2023</v>
      </c>
      <c r="J32" s="4" t="s">
        <v>22</v>
      </c>
      <c r="K32" s="2">
        <v>2027</v>
      </c>
      <c r="L32" s="2"/>
      <c r="M32" s="3" t="s">
        <v>60</v>
      </c>
      <c r="N32" s="2" t="s">
        <v>177</v>
      </c>
      <c r="O32" s="119" t="s">
        <v>178</v>
      </c>
      <c r="P32" s="119" t="s">
        <v>179</v>
      </c>
      <c r="Q32" s="119"/>
      <c r="R32" s="119"/>
      <c r="S32" s="119"/>
    </row>
    <row r="33" spans="1:19" s="118" customFormat="1" ht="50.1" customHeight="1">
      <c r="A33" s="46">
        <v>45160</v>
      </c>
      <c r="B33" s="112" t="s">
        <v>162</v>
      </c>
      <c r="C33" s="112" t="s">
        <v>20</v>
      </c>
      <c r="D33" s="112" t="s">
        <v>74</v>
      </c>
      <c r="E33" s="122">
        <v>4500</v>
      </c>
      <c r="F33" s="121" t="s">
        <v>22</v>
      </c>
      <c r="G33" s="120" t="s">
        <v>22</v>
      </c>
      <c r="H33" s="114" t="s">
        <v>23</v>
      </c>
      <c r="I33" s="120" t="s">
        <v>24</v>
      </c>
      <c r="J33" s="4" t="s">
        <v>22</v>
      </c>
      <c r="K33" s="112">
        <v>2030</v>
      </c>
      <c r="L33" s="112"/>
      <c r="M33" s="112" t="s">
        <v>321</v>
      </c>
      <c r="N33" s="112" t="s">
        <v>163</v>
      </c>
      <c r="O33" s="119" t="s">
        <v>180</v>
      </c>
      <c r="P33" s="119" t="s">
        <v>181</v>
      </c>
      <c r="Q33" s="119"/>
      <c r="R33" s="119"/>
      <c r="S33" s="119"/>
    </row>
    <row r="34" spans="1:19" ht="50.1" customHeight="1" thickBot="1">
      <c r="A34" s="117">
        <v>44936</v>
      </c>
      <c r="B34" s="112" t="s">
        <v>162</v>
      </c>
      <c r="C34" s="112" t="s">
        <v>20</v>
      </c>
      <c r="D34" s="112" t="s">
        <v>74</v>
      </c>
      <c r="E34" s="116">
        <v>4000</v>
      </c>
      <c r="F34" s="115" t="s">
        <v>22</v>
      </c>
      <c r="G34" s="113" t="s">
        <v>22</v>
      </c>
      <c r="H34" s="114" t="s">
        <v>23</v>
      </c>
      <c r="I34" s="103" t="s">
        <v>24</v>
      </c>
      <c r="J34" s="113" t="s">
        <v>22</v>
      </c>
      <c r="K34" s="103">
        <v>2030</v>
      </c>
      <c r="M34" s="112" t="s">
        <v>321</v>
      </c>
      <c r="N34" s="112" t="s">
        <v>163</v>
      </c>
      <c r="O34" s="111" t="s">
        <v>182</v>
      </c>
      <c r="P34" s="111" t="s">
        <v>79</v>
      </c>
      <c r="Q34" s="111"/>
      <c r="R34" s="111"/>
      <c r="S34" s="110"/>
    </row>
    <row r="35" spans="1:19" s="104" customFormat="1" ht="23.25" customHeight="1" thickBot="1">
      <c r="A35" s="109"/>
      <c r="B35" s="105"/>
      <c r="C35" s="105"/>
      <c r="D35" s="33" t="s">
        <v>183</v>
      </c>
      <c r="E35" s="108">
        <f>SUM(E2:E34)</f>
        <v>86015</v>
      </c>
      <c r="F35" s="31">
        <f>SUM(F3:F34)</f>
        <v>20336</v>
      </c>
      <c r="G35" s="107"/>
      <c r="H35" s="105"/>
      <c r="I35" s="105"/>
      <c r="J35" s="105"/>
      <c r="K35" s="105"/>
      <c r="L35" s="106"/>
      <c r="M35" s="26"/>
      <c r="O35" s="105"/>
      <c r="P35" s="105"/>
      <c r="Q35" s="105"/>
      <c r="R35" s="105"/>
      <c r="S35" s="105"/>
    </row>
    <row r="36" spans="1:19" ht="16.2" thickTop="1">
      <c r="A36" s="102"/>
      <c r="B36" s="102"/>
      <c r="C36" s="102"/>
      <c r="D36" s="102"/>
      <c r="E36" s="102"/>
      <c r="F36" s="102"/>
      <c r="G36" s="102"/>
      <c r="H36" s="102"/>
      <c r="I36" s="102"/>
      <c r="J36" s="102"/>
      <c r="K36" s="102"/>
      <c r="L36" s="103"/>
      <c r="M36" s="102"/>
      <c r="N36" s="102"/>
      <c r="O36" s="102"/>
      <c r="P36" s="102"/>
      <c r="Q36" s="102"/>
      <c r="R36" s="102"/>
      <c r="S36" s="102"/>
    </row>
    <row r="37" spans="1:19">
      <c r="C37" s="102"/>
      <c r="D37" s="102"/>
    </row>
    <row r="38" spans="1:19">
      <c r="C38" s="102"/>
      <c r="D38" s="102"/>
    </row>
    <row r="39" spans="1:19">
      <c r="C39" s="102"/>
      <c r="D39" s="102"/>
    </row>
    <row r="40" spans="1:19">
      <c r="C40" s="102"/>
    </row>
    <row r="41" spans="1:19">
      <c r="C41" s="102"/>
      <c r="D41" s="102"/>
    </row>
    <row r="42" spans="1:19">
      <c r="C42" s="102"/>
      <c r="D42" s="102"/>
    </row>
    <row r="43" spans="1:19">
      <c r="C43" s="102"/>
      <c r="D43" s="102"/>
    </row>
    <row r="44" spans="1:19">
      <c r="C44" s="102"/>
      <c r="D44" s="102"/>
    </row>
    <row r="45" spans="1:19">
      <c r="C45" s="102"/>
      <c r="D45" s="102"/>
    </row>
    <row r="46" spans="1:19">
      <c r="C46" s="102"/>
      <c r="D46" s="102"/>
    </row>
    <row r="47" spans="1:19">
      <c r="C47" s="102"/>
      <c r="D47" s="102"/>
    </row>
    <row r="48" spans="1:19">
      <c r="C48" s="102"/>
      <c r="D48" s="102"/>
    </row>
    <row r="49" spans="3:4">
      <c r="C49" s="102"/>
      <c r="D49" s="102"/>
    </row>
    <row r="50" spans="3:4">
      <c r="C50" s="102"/>
      <c r="D50" s="102"/>
    </row>
    <row r="51" spans="3:4">
      <c r="C51" s="102"/>
      <c r="D51" s="102"/>
    </row>
    <row r="52" spans="3:4">
      <c r="C52" s="102"/>
      <c r="D52" s="102"/>
    </row>
    <row r="53" spans="3:4">
      <c r="C53" s="102"/>
      <c r="D53" s="102"/>
    </row>
    <row r="55" spans="3:4">
      <c r="C55" s="102"/>
      <c r="D55" s="102"/>
    </row>
    <row r="56" spans="3:4">
      <c r="C56" s="102"/>
      <c r="D56" s="102"/>
    </row>
    <row r="57" spans="3:4">
      <c r="C57" s="102"/>
      <c r="D57" s="102"/>
    </row>
    <row r="58" spans="3:4">
      <c r="C58" s="102"/>
      <c r="D58" s="102"/>
    </row>
    <row r="59" spans="3:4">
      <c r="C59" s="102"/>
      <c r="D59" s="102"/>
    </row>
    <row r="60" spans="3:4">
      <c r="D60" s="102"/>
    </row>
    <row r="61" spans="3:4">
      <c r="D61" s="102"/>
    </row>
    <row r="62" spans="3:4">
      <c r="D62" s="102"/>
    </row>
    <row r="63" spans="3:4">
      <c r="D63" s="102"/>
    </row>
    <row r="64" spans="3:4">
      <c r="D64" s="102"/>
    </row>
    <row r="65" spans="4:4">
      <c r="D65" s="102"/>
    </row>
    <row r="66" spans="4:4">
      <c r="D66" s="102"/>
    </row>
    <row r="67" spans="4:4">
      <c r="D67" s="102"/>
    </row>
    <row r="68" spans="4:4">
      <c r="D68" s="102"/>
    </row>
    <row r="69" spans="4:4">
      <c r="D69" s="102"/>
    </row>
    <row r="70" spans="4:4">
      <c r="D70" s="102"/>
    </row>
    <row r="71" spans="4:4">
      <c r="D71" s="102"/>
    </row>
    <row r="72" spans="4:4">
      <c r="D72" s="102"/>
    </row>
    <row r="73" spans="4:4">
      <c r="D73" s="102"/>
    </row>
    <row r="74" spans="4:4">
      <c r="D74" s="102"/>
    </row>
    <row r="75" spans="4:4">
      <c r="D75" s="102"/>
    </row>
    <row r="76" spans="4:4">
      <c r="D76" s="102"/>
    </row>
    <row r="77" spans="4:4">
      <c r="D77" s="102"/>
    </row>
    <row r="78" spans="4:4">
      <c r="D78" s="102"/>
    </row>
    <row r="79" spans="4:4">
      <c r="D79" s="102"/>
    </row>
    <row r="80" spans="4:4">
      <c r="D80" s="102"/>
    </row>
    <row r="81" spans="4:4">
      <c r="D81" s="102"/>
    </row>
    <row r="82" spans="4:4">
      <c r="D82" s="102"/>
    </row>
    <row r="83" spans="4:4">
      <c r="D83" s="102"/>
    </row>
    <row r="84" spans="4:4">
      <c r="D84" s="102"/>
    </row>
    <row r="85" spans="4:4">
      <c r="D85" s="102"/>
    </row>
    <row r="86" spans="4:4">
      <c r="D86" s="102"/>
    </row>
    <row r="87" spans="4:4">
      <c r="D87" s="102"/>
    </row>
    <row r="88" spans="4:4">
      <c r="D88" s="102"/>
    </row>
    <row r="89" spans="4:4">
      <c r="D89" s="102"/>
    </row>
    <row r="90" spans="4:4">
      <c r="D90" s="102"/>
    </row>
    <row r="91" spans="4:4">
      <c r="D91" s="102"/>
    </row>
    <row r="92" spans="4:4">
      <c r="D92" s="102"/>
    </row>
    <row r="93" spans="4:4">
      <c r="D93" s="102"/>
    </row>
    <row r="94" spans="4:4">
      <c r="D94" s="102"/>
    </row>
    <row r="95" spans="4:4">
      <c r="D95" s="102"/>
    </row>
    <row r="96" spans="4:4">
      <c r="D96" s="102"/>
    </row>
    <row r="97" spans="4:4">
      <c r="D97" s="102"/>
    </row>
    <row r="98" spans="4:4">
      <c r="D98" s="102"/>
    </row>
    <row r="99" spans="4:4">
      <c r="D99" s="102"/>
    </row>
    <row r="100" spans="4:4">
      <c r="D100" s="102"/>
    </row>
    <row r="101" spans="4:4">
      <c r="D101" s="102"/>
    </row>
    <row r="102" spans="4:4">
      <c r="D102" s="102"/>
    </row>
    <row r="103" spans="4:4">
      <c r="D103" s="102"/>
    </row>
    <row r="104" spans="4:4">
      <c r="D104" s="102"/>
    </row>
    <row r="105" spans="4:4">
      <c r="D105" s="102"/>
    </row>
    <row r="106" spans="4:4">
      <c r="D106" s="102"/>
    </row>
    <row r="107" spans="4:4">
      <c r="D107" s="102"/>
    </row>
    <row r="108" spans="4:4">
      <c r="D108" s="102"/>
    </row>
    <row r="109" spans="4:4">
      <c r="D109" s="102"/>
    </row>
    <row r="110" spans="4:4">
      <c r="D110" s="102"/>
    </row>
    <row r="111" spans="4:4">
      <c r="D111" s="102"/>
    </row>
    <row r="112" spans="4:4">
      <c r="D112" s="102"/>
    </row>
    <row r="113" spans="4:4">
      <c r="D113" s="102"/>
    </row>
    <row r="114" spans="4:4">
      <c r="D114" s="102"/>
    </row>
    <row r="115" spans="4:4">
      <c r="D115" s="102"/>
    </row>
    <row r="116" spans="4:4">
      <c r="D116" s="102"/>
    </row>
    <row r="117" spans="4:4">
      <c r="D117" s="102"/>
    </row>
  </sheetData>
  <sheetProtection algorithmName="SHA-512" hashValue="KcKPZoCA0JM2WgTRVB6V2vkr7809oLLE8Hv4M7HUnDKiYuGygoducJDPtj8TkZvIgNExgOY8BwTrjn955kP0GQ==" saltValue="HXCPp9s/McYcV1jdLiw0gw==" spinCount="100000" sheet="1" objects="1" scenarios="1"/>
  <hyperlinks>
    <hyperlink ref="P7" r:id="rId1" xr:uid="{ABB8E90E-A9BB-4DB7-BF8E-9D7611C4A406}"/>
    <hyperlink ref="R12" r:id="rId2" xr:uid="{1C146C11-F15A-4D5E-973C-08C622874B10}"/>
    <hyperlink ref="O7" r:id="rId3" xr:uid="{E8BB3148-97B5-4B80-A4D9-E23811D5680C}"/>
    <hyperlink ref="O22" r:id="rId4" xr:uid="{AF979AC0-BB17-454D-8C2A-E10407045ACC}"/>
    <hyperlink ref="O24" r:id="rId5" location=":~:text=Wittlich%2DWengerohr.,geplante%20Werk%20hat%20gigantische%20Dimensionen." xr:uid="{05197FE1-F5C2-4195-BE69-F7D361E18923}"/>
    <hyperlink ref="O27" r:id="rId6" xr:uid="{223768CB-13D2-4FE2-92AA-C5AF64886399}"/>
    <hyperlink ref="R8" r:id="rId7" xr:uid="{74BB2367-E1CC-4E7A-B0F5-ADC8A07E3AD3}"/>
    <hyperlink ref="O2" r:id="rId8" xr:uid="{8FA073DD-B0FE-4706-9BB1-9A07574E245B}"/>
    <hyperlink ref="O3" r:id="rId9" xr:uid="{0FBA8054-C744-490E-BD77-831BF0CE2642}"/>
    <hyperlink ref="O4" r:id="rId10" xr:uid="{54F1A9B6-D86C-4351-8DF3-F23C08939286}"/>
    <hyperlink ref="P4" r:id="rId11" xr:uid="{BFF90E3C-ADFE-4573-9259-277A86751450}"/>
    <hyperlink ref="O5" r:id="rId12" xr:uid="{675647A1-0D21-4E79-9CAA-52B039BBBEE4}"/>
    <hyperlink ref="O6" r:id="rId13" xr:uid="{14993379-69E5-420C-8546-E4882E2A7D54}"/>
    <hyperlink ref="O8" r:id="rId14" xr:uid="{851A5090-6CEE-4F7F-A272-BBF7E5B13002}"/>
    <hyperlink ref="O9" r:id="rId15" xr:uid="{B7040BF4-7825-4951-98A2-90451E8F9F01}"/>
    <hyperlink ref="O13" r:id="rId16" location=":~:text=Das%20Landesamt%20f%C3%BCr%20Geologie%20und,wie%20Vulcan%20Energy%20weiter%20erkl%C3%A4rte." xr:uid="{9BEEF31B-356A-4D65-9AC2-13747958B271}"/>
    <hyperlink ref="P13" r:id="rId17" xr:uid="{103CC0A8-86AF-4EA3-BF68-AE16AA09CCC9}"/>
    <hyperlink ref="Q13" r:id="rId18" xr:uid="{EB66A897-9307-49EC-9591-FD87A8CA6D75}"/>
    <hyperlink ref="Q15" r:id="rId19" xr:uid="{8499421B-3D68-43F0-B041-08443699066F}"/>
    <hyperlink ref="O17" r:id="rId20" xr:uid="{BC63614D-8591-4AFE-874F-B55373CB57A4}"/>
    <hyperlink ref="O11" r:id="rId21" xr:uid="{E2278B35-DECE-45AF-9096-A48EF23C64C7}"/>
    <hyperlink ref="P10" r:id="rId22" xr:uid="{984F82CB-9066-4104-B13F-E40FA53FDE97}"/>
  </hyperlinks>
  <pageMargins left="0.7" right="0.7" top="0.75" bottom="0.75" header="0.3" footer="0.3"/>
  <pageSetup paperSize="9" orientation="portrait" horizontalDpi="90" verticalDpi="90"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3380-0830-4890-B3EF-CF184214B703}">
  <dimension ref="A1:J15"/>
  <sheetViews>
    <sheetView zoomScaleNormal="100" workbookViewId="0">
      <selection activeCell="C11" sqref="C11"/>
    </sheetView>
  </sheetViews>
  <sheetFormatPr baseColWidth="10" defaultColWidth="11.44140625" defaultRowHeight="14.4"/>
  <cols>
    <col min="1" max="1" width="16.6640625" customWidth="1"/>
    <col min="2" max="2" width="3.5546875" customWidth="1"/>
    <col min="3" max="3" width="34.21875" customWidth="1"/>
    <col min="4" max="4" width="3.6640625" customWidth="1"/>
    <col min="5" max="5" width="12.44140625" customWidth="1"/>
    <col min="6" max="6" width="3.44140625" customWidth="1"/>
    <col min="7" max="7" width="21.88671875" customWidth="1"/>
    <col min="8" max="8" width="3.109375" customWidth="1"/>
    <col min="9" max="9" width="18.77734375" customWidth="1"/>
  </cols>
  <sheetData>
    <row r="1" spans="1:10">
      <c r="A1" s="96" t="s">
        <v>3</v>
      </c>
      <c r="B1" s="97"/>
      <c r="C1" s="96" t="s">
        <v>4</v>
      </c>
      <c r="D1" s="97"/>
      <c r="E1" s="96" t="s">
        <v>8</v>
      </c>
      <c r="F1" s="97"/>
      <c r="G1" s="96" t="s">
        <v>252</v>
      </c>
      <c r="H1" s="97"/>
      <c r="I1" s="96" t="s">
        <v>317</v>
      </c>
      <c r="J1" s="97"/>
    </row>
    <row r="2" spans="1:10">
      <c r="A2" s="97" t="s">
        <v>20</v>
      </c>
      <c r="B2" s="97"/>
      <c r="C2" s="97" t="s">
        <v>68</v>
      </c>
      <c r="D2" s="97"/>
      <c r="E2" s="97" t="s">
        <v>184</v>
      </c>
      <c r="F2" s="97"/>
      <c r="G2" s="97" t="s">
        <v>255</v>
      </c>
      <c r="H2" s="97"/>
      <c r="I2" s="97" t="s">
        <v>316</v>
      </c>
      <c r="J2" s="97"/>
    </row>
    <row r="3" spans="1:10">
      <c r="A3" s="97" t="s">
        <v>67</v>
      </c>
      <c r="B3" s="97"/>
      <c r="C3" s="97" t="s">
        <v>29</v>
      </c>
      <c r="D3" s="97"/>
      <c r="E3" s="97" t="s">
        <v>30</v>
      </c>
      <c r="F3" s="97"/>
      <c r="G3" s="97" t="s">
        <v>256</v>
      </c>
      <c r="H3" s="97"/>
      <c r="I3" s="97" t="s">
        <v>318</v>
      </c>
      <c r="J3" s="97"/>
    </row>
    <row r="4" spans="1:10">
      <c r="A4" s="97" t="s">
        <v>35</v>
      </c>
      <c r="B4" s="97"/>
      <c r="C4" s="97" t="s">
        <v>74</v>
      </c>
      <c r="D4" s="97"/>
      <c r="E4" s="97" t="s">
        <v>23</v>
      </c>
      <c r="F4" s="97"/>
      <c r="G4" s="97" t="s">
        <v>253</v>
      </c>
      <c r="H4" s="97"/>
      <c r="I4" s="97" t="s">
        <v>186</v>
      </c>
      <c r="J4" s="97"/>
    </row>
    <row r="5" spans="1:10">
      <c r="A5" s="97" t="s">
        <v>121</v>
      </c>
      <c r="B5" s="97"/>
      <c r="C5" s="97" t="s">
        <v>36</v>
      </c>
      <c r="D5" s="97"/>
      <c r="E5" s="97" t="s">
        <v>185</v>
      </c>
      <c r="F5" s="97"/>
      <c r="G5" s="97" t="s">
        <v>254</v>
      </c>
      <c r="H5" s="97"/>
      <c r="I5" s="97"/>
      <c r="J5" s="97"/>
    </row>
    <row r="6" spans="1:10">
      <c r="A6" s="97" t="s">
        <v>186</v>
      </c>
      <c r="B6" s="97"/>
      <c r="C6" s="97" t="s">
        <v>320</v>
      </c>
      <c r="D6" s="97"/>
      <c r="E6" s="97" t="s">
        <v>186</v>
      </c>
      <c r="F6" s="97"/>
      <c r="G6" s="97" t="s">
        <v>186</v>
      </c>
      <c r="H6" s="97"/>
      <c r="I6" s="97"/>
      <c r="J6" s="97"/>
    </row>
    <row r="7" spans="1:10">
      <c r="A7" s="97"/>
      <c r="B7" s="97"/>
      <c r="C7" s="97" t="s">
        <v>151</v>
      </c>
      <c r="D7" s="97"/>
      <c r="E7" s="97" t="s">
        <v>187</v>
      </c>
      <c r="F7" s="97"/>
      <c r="G7" s="97"/>
      <c r="H7" s="97"/>
      <c r="I7" s="97"/>
      <c r="J7" s="97"/>
    </row>
    <row r="8" spans="1:10">
      <c r="A8" s="97"/>
      <c r="B8" s="97"/>
      <c r="C8" s="97" t="s">
        <v>88</v>
      </c>
      <c r="D8" s="97"/>
      <c r="E8" s="97"/>
      <c r="F8" s="97"/>
      <c r="G8" s="97"/>
      <c r="H8" s="97"/>
      <c r="I8" s="97"/>
      <c r="J8" s="97"/>
    </row>
    <row r="9" spans="1:10">
      <c r="A9" s="97"/>
      <c r="B9" s="97"/>
      <c r="C9" s="97" t="s">
        <v>21</v>
      </c>
      <c r="D9" s="97"/>
      <c r="E9" s="97"/>
      <c r="F9" s="97"/>
      <c r="G9" s="97"/>
      <c r="H9" s="97"/>
      <c r="I9" s="97"/>
      <c r="J9" s="97"/>
    </row>
    <row r="10" spans="1:10">
      <c r="A10" s="97"/>
      <c r="B10" s="97"/>
      <c r="C10" s="97" t="s">
        <v>127</v>
      </c>
      <c r="D10" s="97"/>
      <c r="E10" s="97"/>
      <c r="F10" s="97"/>
      <c r="G10" s="97"/>
      <c r="H10" s="97"/>
      <c r="I10" s="97"/>
      <c r="J10" s="97"/>
    </row>
    <row r="11" spans="1:10">
      <c r="A11" s="97"/>
      <c r="B11" s="97"/>
      <c r="C11" s="97" t="s">
        <v>59</v>
      </c>
      <c r="D11" s="97"/>
      <c r="E11" s="97"/>
      <c r="F11" s="97"/>
      <c r="G11" s="97"/>
      <c r="H11" s="97"/>
      <c r="I11" s="97"/>
      <c r="J11" s="97"/>
    </row>
    <row r="12" spans="1:10">
      <c r="A12" s="97"/>
      <c r="B12" s="97"/>
      <c r="C12" s="97"/>
      <c r="D12" s="97"/>
      <c r="E12" s="97"/>
      <c r="F12" s="97"/>
      <c r="G12" s="97"/>
      <c r="H12" s="97"/>
      <c r="I12" s="97"/>
      <c r="J12" s="97"/>
    </row>
    <row r="13" spans="1:10">
      <c r="A13" s="97"/>
      <c r="B13" s="97"/>
      <c r="C13" s="97"/>
      <c r="D13" s="97"/>
      <c r="E13" s="97"/>
      <c r="F13" s="97"/>
      <c r="G13" s="97"/>
      <c r="H13" s="97"/>
      <c r="I13" s="97"/>
      <c r="J13" s="97"/>
    </row>
    <row r="14" spans="1:10">
      <c r="A14" s="97"/>
      <c r="B14" s="97"/>
      <c r="C14" s="97"/>
      <c r="D14" s="97"/>
      <c r="E14" s="97"/>
      <c r="F14" s="97"/>
      <c r="G14" s="97"/>
      <c r="H14" s="97"/>
      <c r="I14" s="97"/>
      <c r="J14" s="97"/>
    </row>
    <row r="15" spans="1:10">
      <c r="A15" s="97"/>
      <c r="B15" s="97"/>
      <c r="C15" s="97"/>
      <c r="D15" s="97"/>
      <c r="E15" s="97"/>
      <c r="F15" s="97"/>
      <c r="G15" s="97"/>
      <c r="H15" s="97"/>
      <c r="I15" s="97"/>
      <c r="J15" s="97"/>
    </row>
  </sheetData>
  <sheetProtection algorithmName="SHA-512" hashValue="XInI4rlBK7WSgaafsh8n841EjTDJSF505GVkbH3mIFs3dSVJ3mVPN1LCjKDVCqT9PWLP5cdjnAQA2H7BrTZwNg==" saltValue="Rm5AvCcVvE8iNxZyeb8VQA==" spinCount="100000" sheet="1" objects="1" scenarios="1"/>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07e3ed51150c251c9fc2b40d91f57e07">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a428477c860ea895564348d8218d65b8"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95F8F-4A96-46D5-8D14-D8DFE4FE9BF1}">
  <ds:schemaRefs>
    <ds:schemaRef ds:uri="http://schemas.microsoft.com/office/2006/metadata/properties"/>
    <ds:schemaRef ds:uri="http://schemas.microsoft.com/office/infopath/2007/PartnerControls"/>
    <ds:schemaRef ds:uri="f58ec337-e214-4ba4-98b7-7d376ec9c384"/>
    <ds:schemaRef ds:uri="bce3f25c-6c94-415f-946f-6384d96b8749"/>
  </ds:schemaRefs>
</ds:datastoreItem>
</file>

<file path=customXml/itemProps2.xml><?xml version="1.0" encoding="utf-8"?>
<ds:datastoreItem xmlns:ds="http://schemas.openxmlformats.org/officeDocument/2006/customXml" ds:itemID="{E88758A4-2358-428B-8D19-A0F62B00A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49B6F-85E0-41F4-815E-D021DC3D3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Info Sheet</vt:lpstr>
      <vt:lpstr>Investitionsankündigungen 2023</vt:lpstr>
      <vt:lpstr>Investitionsankündigungen191023</vt:lpstr>
      <vt:lpstr>Taxonomie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Schröter</dc:creator>
  <cp:keywords/>
  <dc:description/>
  <cp:lastModifiedBy>Gerrit Schröter</cp:lastModifiedBy>
  <cp:revision/>
  <dcterms:created xsi:type="dcterms:W3CDTF">2015-06-05T18:19:34Z</dcterms:created>
  <dcterms:modified xsi:type="dcterms:W3CDTF">2024-07-04T23:41:51Z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0x010100CBE255276945314790992D07276A2E9C</vt:lpwstr>
  </property>
  <property fmtid="{D5CDD505-2E9C-101B-9397-08002B2CF9AE}" pid="3" name="MediaServiceImageTags">
    <vt:lpwstr/>
  </property>
</Properties>
</file>